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File Format_R" sheetId="1" r:id="rId1"/>
  </sheets>
  <definedNames/>
  <calcPr fullCalcOnLoad="1"/>
</workbook>
</file>

<file path=xl/sharedStrings.xml><?xml version="1.0" encoding="utf-8"?>
<sst xmlns="http://schemas.openxmlformats.org/spreadsheetml/2006/main" count="1015" uniqueCount="463">
  <si>
    <t>FVU Version  (Not applicable)</t>
  </si>
  <si>
    <t>File Hash  (Not applicable)</t>
  </si>
  <si>
    <t>Sam Version  (Not applicable)</t>
  </si>
  <si>
    <t>SAM Hash  (Not applicable)</t>
  </si>
  <si>
    <t>SCM Version  (Not applicable)</t>
  </si>
  <si>
    <t>Count of Salary Details  Records  (Not applicable)</t>
  </si>
  <si>
    <t>Batch Total of - Gross Total Income as per Salary Detail  (Not applicable)</t>
  </si>
  <si>
    <t>Record Hash  (Not applicable)</t>
  </si>
  <si>
    <t>Challan Updation Indicator  (Not applicable)</t>
  </si>
  <si>
    <t>Last Bank Challan No ( Used for Verification)  (Not applicable)</t>
  </si>
  <si>
    <t>Last Transfer Voucher No ( Used for Verification)  (Not applicable)</t>
  </si>
  <si>
    <t>Last Date of 'Bank Challan No / Transfer Voucher No' ( Used for Verification)  (Not applicable)</t>
  </si>
  <si>
    <t>Last Total of Deposit Amount as per Challan ( Used for Verification)  (Not applicable)</t>
  </si>
  <si>
    <t>Employee Serial No  (Not applicable)</t>
  </si>
  <si>
    <t>Last Employee / Party  PAN ( Used for Verification)  (Not applicable)</t>
  </si>
  <si>
    <t>Last Total Income Tax Deducted at Source (Income Tax +Surcharge+Cess)  ( Used for Verification) (Not applicable)</t>
  </si>
  <si>
    <t>Last Total Tax Deposited  ( Used for Verification)  (Not applicable)</t>
  </si>
  <si>
    <t>Date of furnishing Tax Deduction Certificate  (Not applicable)</t>
  </si>
  <si>
    <t>Note:</t>
  </si>
  <si>
    <t>Single File Header record for the entire file</t>
  </si>
  <si>
    <t>TCS Statement (Batch Header Record)</t>
  </si>
  <si>
    <t>Running Sequence Number for each line in the file</t>
  </si>
  <si>
    <t>Value should be "BH" (Batch Header) for the batch header record</t>
  </si>
  <si>
    <t>Batch Number</t>
  </si>
  <si>
    <t xml:space="preserve">Value must start with 1. </t>
  </si>
  <si>
    <t>Count of Challan/transfer voucher Records</t>
  </si>
  <si>
    <t>Count of total number of challans/transfer vouchers contained within the batch. Must be equal to the total number of 'Challans' included in this batch.</t>
  </si>
  <si>
    <t>Form Number</t>
  </si>
  <si>
    <t>Assessment Yr</t>
  </si>
  <si>
    <t>Financial Yr</t>
  </si>
  <si>
    <t>Period</t>
  </si>
  <si>
    <t xml:space="preserve">CHAR </t>
  </si>
  <si>
    <t>No value should be specified</t>
  </si>
  <si>
    <t>Value should be R</t>
  </si>
  <si>
    <t xml:space="preserve">Specifies the date of creation of the file in ddmmyyyy format. </t>
  </si>
  <si>
    <t>Value should be D</t>
  </si>
  <si>
    <t>Indicates the number of batches that the file contains.</t>
  </si>
  <si>
    <t xml:space="preserve">Valid values Q1, Q2, Q3, Q4 of the financial Year. </t>
  </si>
  <si>
    <t xml:space="preserve">"Y" if address of employer / Collector has changed after filing last return, "N" otherwise.   </t>
  </si>
  <si>
    <t xml:space="preserve">"Y" if address has changed after filing last return, "N" otherwise  . </t>
  </si>
  <si>
    <t xml:space="preserve">PIN Code of Responsible Person . </t>
  </si>
  <si>
    <t xml:space="preserve">Running serial no to indicate detail record no. </t>
  </si>
  <si>
    <t>Value should be O</t>
  </si>
  <si>
    <t>Responsible Person's  Address1</t>
  </si>
  <si>
    <t>Responsible Person's  Address2</t>
  </si>
  <si>
    <t>Responsible Person's  Address3</t>
  </si>
  <si>
    <t>Responsible Person's  Address4</t>
  </si>
  <si>
    <t>Responsible Person's  Address5</t>
  </si>
  <si>
    <t>Responsible Person's State</t>
  </si>
  <si>
    <t>Responsible Person's PIN</t>
  </si>
  <si>
    <t>Responsible Person's Email ID -1</t>
  </si>
  <si>
    <t>Responsible Person's STD CODE</t>
  </si>
  <si>
    <t>Change of Address of Responsible person since last Return</t>
  </si>
  <si>
    <t>Batch Total of - Total of Deposit Amount as per Challan</t>
  </si>
  <si>
    <t xml:space="preserve"> Specifies the Total of Deposit Amount as per Challan.The value here should be same as sum of values in field 'Total of Deposit Amount as per Challan'  in the 'Challan Detail' record ( please refer to the Challan Detail' record section below ).  Paisa Field (Decimal Value) of the Amount must be 00 .                                                                          Example Valid Value 3647.00 / 1000.00 Example Invalid Value 1234.60 / 8980   </t>
  </si>
  <si>
    <t>DECIMAL</t>
  </si>
  <si>
    <t xml:space="preserve">AO Approval </t>
  </si>
  <si>
    <t>TCS Statement (Challan / Transfer Voucher Detail Record)</t>
  </si>
  <si>
    <t>NA</t>
  </si>
  <si>
    <t>Running sequence number for each line in the file</t>
  </si>
  <si>
    <t>Value "CD" (Challan Detail) for Challan Detail record</t>
  </si>
  <si>
    <t>Value should be same as 'Batch Number' field in 'Batch Header' record</t>
  </si>
  <si>
    <t>Challan-Detail Record Number</t>
  </si>
  <si>
    <t xml:space="preserve">Running serial number for 'Challan Detail' records in a batch. </t>
  </si>
  <si>
    <t>NIL Challan Indicator</t>
  </si>
  <si>
    <t>Bank Challan No</t>
  </si>
  <si>
    <t>Section / Collection Code</t>
  </si>
  <si>
    <t>402 / 702 / 652</t>
  </si>
  <si>
    <t xml:space="preserve"> 'Oltas  TDS / TCS -Income Tax '</t>
  </si>
  <si>
    <t>3 digit Column Number as printed in the Existing Form  27EQ</t>
  </si>
  <si>
    <t xml:space="preserve"> 'Oltas TDS / TCS  -Surcharge '</t>
  </si>
  <si>
    <t xml:space="preserve"> 'Oltas TDS / TCS - Cess'</t>
  </si>
  <si>
    <t>Oltas TDS / TCS - Interest Amount</t>
  </si>
  <si>
    <t>Oltas TDS / TCS - Others (amount)</t>
  </si>
  <si>
    <t>Total of Deposit Amount as per Challan/Transfer Voucher Number  (  'Oltas TDS/ TCS -Income Tax ' +   'Oltas TDS/ TCS -Surcharge '   +    'Oltas TDS/ TCS - Cess'  +  Oltas TDS/ TCS - Interest Amount + Oltas TDS/ TCS - Others (amount) )</t>
  </si>
  <si>
    <t xml:space="preserve"> 'TDS / TCS -Income Tax '</t>
  </si>
  <si>
    <t xml:space="preserve"> 'TDS / TCS -Surcharge '</t>
  </si>
  <si>
    <t xml:space="preserve"> 'TDS / TCS - Cess'</t>
  </si>
  <si>
    <t xml:space="preserve">Sum of 'Total Income Tax Deducted at Source' (TDS / TCS  - Income Tax + TDS / TCS - Surcharge + TDS / TCS - Cess ) </t>
  </si>
  <si>
    <t>TDS / TCS - Interest Amount</t>
  </si>
  <si>
    <t>TDS / TCS - Others (amount)</t>
  </si>
  <si>
    <t>Cheque / DD No. (if any)</t>
  </si>
  <si>
    <t>By Book entry / Cash</t>
  </si>
  <si>
    <t>TCS Statement (Party Detail Record)</t>
  </si>
  <si>
    <t>Mode</t>
  </si>
  <si>
    <t>O</t>
  </si>
  <si>
    <t>o</t>
  </si>
  <si>
    <t>PAN Ref. No.</t>
  </si>
  <si>
    <t xml:space="preserve">TDS / TCS -Income Tax for the period  </t>
  </si>
  <si>
    <t xml:space="preserve">Decimal with precision value 2 is  allowed. </t>
  </si>
  <si>
    <t xml:space="preserve">TDS / TCS -Surcharge  for the period </t>
  </si>
  <si>
    <t>OTHERS</t>
  </si>
  <si>
    <t xml:space="preserve">Decimal with precision value 2 is  allowed.  </t>
  </si>
  <si>
    <t>Total Tax Deposited</t>
  </si>
  <si>
    <t>Total Value of Purchase</t>
  </si>
  <si>
    <t>Rate at which Tax Deducted / Collected</t>
  </si>
  <si>
    <t>Remarks 3</t>
  </si>
  <si>
    <t>State Name</t>
  </si>
  <si>
    <t>State Code</t>
  </si>
  <si>
    <t>ANDAMAN AND NICOBAR ISLANDS</t>
  </si>
  <si>
    <t>ANDHRA PRADESH</t>
  </si>
  <si>
    <t>ARUNACHAL PRADESH</t>
  </si>
  <si>
    <t>ASSAM</t>
  </si>
  <si>
    <t>BIHAR</t>
  </si>
  <si>
    <t>CHANDIGARH</t>
  </si>
  <si>
    <t>DELHI</t>
  </si>
  <si>
    <t>GOA</t>
  </si>
  <si>
    <t>GUJARAT</t>
  </si>
  <si>
    <t>HARYANA</t>
  </si>
  <si>
    <t>HIMACHAL PRADESH</t>
  </si>
  <si>
    <t>JAMMU &amp; KASHMIR</t>
  </si>
  <si>
    <t>KARNATAKA</t>
  </si>
  <si>
    <t>KERALA</t>
  </si>
  <si>
    <t>LAKHSWADEEP</t>
  </si>
  <si>
    <t>MADHYA PRADESH</t>
  </si>
  <si>
    <t>MAHARASHTRA</t>
  </si>
  <si>
    <t>MANIPUR</t>
  </si>
  <si>
    <t>MEGHALAYA</t>
  </si>
  <si>
    <t>MIZORAM</t>
  </si>
  <si>
    <t>NAGALAND</t>
  </si>
  <si>
    <t>PONDICHERRY</t>
  </si>
  <si>
    <t>PUNJAB</t>
  </si>
  <si>
    <t>RAJASTHAN</t>
  </si>
  <si>
    <t>SIKKIM</t>
  </si>
  <si>
    <t>TRIPURA</t>
  </si>
  <si>
    <t>UTTAR PRADESH</t>
  </si>
  <si>
    <t>WEST BENGAL</t>
  </si>
  <si>
    <t>JHARKHAND</t>
  </si>
  <si>
    <t>Collection Code</t>
  </si>
  <si>
    <t>A</t>
  </si>
  <si>
    <t>B</t>
  </si>
  <si>
    <t>C</t>
  </si>
  <si>
    <t>D</t>
  </si>
  <si>
    <t>E</t>
  </si>
  <si>
    <t>F</t>
  </si>
  <si>
    <t>G</t>
  </si>
  <si>
    <t>H</t>
  </si>
  <si>
    <t>File should be generated in ASCII Format with "txt" as filename extension.</t>
  </si>
  <si>
    <t>Each Record (including last record) must start on new line and must end with a newline character. Hex Values : "0D" &amp; "0A".</t>
  </si>
  <si>
    <t>TCS Statement (File Header Record)</t>
  </si>
  <si>
    <t>Sr. No.</t>
  </si>
  <si>
    <t xml:space="preserve">Field </t>
  </si>
  <si>
    <t>Data Type</t>
  </si>
  <si>
    <t>Size</t>
  </si>
  <si>
    <t>Remarks</t>
  </si>
  <si>
    <t>Line Number</t>
  </si>
  <si>
    <t>INTEGER</t>
  </si>
  <si>
    <t>M</t>
  </si>
  <si>
    <t>Running Sequence Number for each line in the file.</t>
  </si>
  <si>
    <t>Record Type</t>
  </si>
  <si>
    <t>CHAR</t>
  </si>
  <si>
    <t>Value should be "FH" signifying 'File Header' record</t>
  </si>
  <si>
    <t>File Type</t>
  </si>
  <si>
    <t>Upload Type</t>
  </si>
  <si>
    <t>File Creation Date</t>
  </si>
  <si>
    <t>DATE</t>
  </si>
  <si>
    <t>File Sequence No.</t>
  </si>
  <si>
    <t>Uploader Type</t>
  </si>
  <si>
    <t xml:space="preserve">Total No. of Batches </t>
  </si>
  <si>
    <t>Filler 2</t>
  </si>
  <si>
    <t>Filler 3</t>
  </si>
  <si>
    <t>Filler 4</t>
  </si>
  <si>
    <t>Filler 5</t>
  </si>
  <si>
    <t>Filler 6</t>
  </si>
  <si>
    <t>Indicates the running sequence number for the file. (Should be unique across all the files)</t>
  </si>
  <si>
    <t>Value should be "N"</t>
  </si>
  <si>
    <t>Date of Deposit (Not applicable)</t>
  </si>
  <si>
    <t>Grossing up Indicator (Not applicable)</t>
  </si>
  <si>
    <t>Specifies whether it is paid by Book entry or otherwise ('Y' or 'N'). Mention "Y" for Book entry and "N" otherwise.</t>
  </si>
  <si>
    <t xml:space="preserve">1 for Companies / 2 for other than companies. </t>
  </si>
  <si>
    <t>SCM Hash (Not applicable)</t>
  </si>
  <si>
    <t>Transaction Type  (Not applicable)</t>
  </si>
  <si>
    <t>Batch Updation Indicator  (Not applicable)</t>
  </si>
  <si>
    <t>Book Entry / Cash Indicator (Paid by book entry or otherwise)</t>
  </si>
  <si>
    <t>Specifies the Cheque /DD No ,for which the challan is issued . Value should be "0" where tax is deposited in cash. No value to be provided if value in field "NIL Challan Indicator" is "Y". No value to be provided if tax deposited by book entry.</t>
  </si>
  <si>
    <t>Value should be "N". In cases where no tax has been deposited in bank, value should be "Y" (applicable in case of NIL return)</t>
  </si>
  <si>
    <t>General Notes -</t>
  </si>
  <si>
    <t>For Rate at which tax Deducted (DD), decimal with precision value 4 should be provided e.g. if the rate is 2 then the same should be mentioned as 2.0000</t>
  </si>
  <si>
    <t>M indicates mandatory field and  O indicates - Optional.</t>
  </si>
  <si>
    <t>All dates should be in 'ddmmyyyy' format. No date should be a future date.</t>
  </si>
  <si>
    <t>This is a ^ delimited variable field width file. This means that in case of empty spaces there is no need to provide leading '0' for numerals and trailing spaces for character fields.</t>
  </si>
  <si>
    <t xml:space="preserve">Value should be  "TC1" </t>
  </si>
  <si>
    <t>Annexure 2</t>
  </si>
  <si>
    <t>Annexure 1</t>
  </si>
  <si>
    <t xml:space="preserve">Numeric code for state. For list of State codes, refer to the Annexure 1 below.   </t>
  </si>
  <si>
    <t>Collection Code under which Tax has been  collected.  Refer Annexure 2 below.</t>
  </si>
  <si>
    <t xml:space="preserve">TAN of Collector </t>
  </si>
  <si>
    <t>Last TAN of Collector  ( Used for Verification)  (Not applicable)</t>
  </si>
  <si>
    <t xml:space="preserve">PIN Code of Collector   </t>
  </si>
  <si>
    <t>Name of Collector</t>
  </si>
  <si>
    <t>Collector -  Branch/ Division</t>
  </si>
  <si>
    <t>Collector's address - STD code</t>
  </si>
  <si>
    <t>Collector's address -  Telephone No</t>
  </si>
  <si>
    <t>Change of Address of Collector since last Return</t>
  </si>
  <si>
    <t>Name of Person responsible for collection of tax</t>
  </si>
  <si>
    <t>Designation of the Person responsible for collection of tax</t>
  </si>
  <si>
    <t>TAN of Collector</t>
  </si>
  <si>
    <t>Specifies the 10 Character  TAN of the collector.  Should be all CAPITALS.</t>
  </si>
  <si>
    <t xml:space="preserve">TAN of collector  </t>
  </si>
  <si>
    <t>Date on which tax collected</t>
  </si>
  <si>
    <t>Date on which Amount received / debited</t>
  </si>
  <si>
    <t>Amount of receipt / debited ( Rs.)</t>
  </si>
  <si>
    <t xml:space="preserve">Date on which Amount received / debited to party.  Amount Paid Date has to be within the Financial year( First day and last day included);  and
· Amount paid date &lt;= Quarter End date of the statement .                                                </t>
  </si>
  <si>
    <t>Count of Party Records</t>
  </si>
  <si>
    <t>Party Detail Record No</t>
  </si>
  <si>
    <t>Party Code</t>
  </si>
  <si>
    <t>Party  PAN</t>
  </si>
  <si>
    <t>Name of  Party</t>
  </si>
  <si>
    <t>Count of total number of 'Party Detail Records' within e-TDS statement</t>
  </si>
  <si>
    <t>Value "DD"(Deductee Detail) for Party detail record</t>
  </si>
  <si>
    <t xml:space="preserve">PAN of the party. If available should be Valid PAN Format. There may be parties who have not been issued PAN however who have applied for a PAN and have given adequate declaration to the collector indicating the same.  In such cases, deduction schedule in the statement will not reflect PAN and instead state PAN Ref. Number for the deductee.  The collector will however have to mention ‘PANAPPLIED’ in place of PAN. However if the party has not given any declaration, collector will have to mention ‘PANNOTAVBL’ in place of PAN. </t>
  </si>
  <si>
    <t xml:space="preserve">Specifies the Name of the Party. </t>
  </si>
  <si>
    <t>Nature of Collection</t>
  </si>
  <si>
    <t>Timber obtained under a forest lease</t>
  </si>
  <si>
    <t>Any other forest product not being timber or tendu leave</t>
  </si>
  <si>
    <t>Scrap</t>
  </si>
  <si>
    <t>Parking Lot</t>
  </si>
  <si>
    <t>Toll Plaza</t>
  </si>
  <si>
    <t>Mining and Quarrying</t>
  </si>
  <si>
    <t>Alcoholic liquor for human consumption</t>
  </si>
  <si>
    <t>I</t>
  </si>
  <si>
    <t>Timber obtained under any mode other than forest lease</t>
  </si>
  <si>
    <t>Tendu leaves</t>
  </si>
  <si>
    <t xml:space="preserve">Numeric code for state. For list of State codes, refer to the Annexure 1 below . </t>
  </si>
  <si>
    <t>Collector's Address1</t>
  </si>
  <si>
    <t>Collector's Address2</t>
  </si>
  <si>
    <t>Collector's  Address3</t>
  </si>
  <si>
    <t>Collector's Address4</t>
  </si>
  <si>
    <t>Collector's  Address5</t>
  </si>
  <si>
    <t>Collector's Address -  State</t>
  </si>
  <si>
    <t>Collector's Address -  Pincode</t>
  </si>
  <si>
    <t>Collector's Address -  email id</t>
  </si>
  <si>
    <r>
      <t xml:space="preserve">Specifies the sum of  'Party Deposit Amount' of the underlying Party Records </t>
    </r>
    <r>
      <rPr>
        <b/>
        <sz val="11"/>
        <rFont val="Arial"/>
        <family val="2"/>
      </rPr>
      <t xml:space="preserve">      </t>
    </r>
    <r>
      <rPr>
        <sz val="11"/>
        <rFont val="Arial"/>
        <family val="2"/>
      </rPr>
      <t xml:space="preserve">                                                                                        </t>
    </r>
    <r>
      <rPr>
        <b/>
        <sz val="11"/>
        <rFont val="Arial"/>
        <family val="2"/>
      </rPr>
      <t xml:space="preserve">                  </t>
    </r>
  </si>
  <si>
    <t>Specifies the amount of "Education Cess" out of the 'Total tax deposited' through Challan. No fractional portion is allowed in this field (value should be integer) , i.e.. value "1000.50" will not be allowed, whereas value "1000.00" will be considered to be valid value.</t>
  </si>
  <si>
    <t>Specifies the amount of "Interest" out of the 'Total tax deposited' through Challan. No fractional portion is allowed in this field (value should be integer) , i.e.. value "1000.50" will not be allowed, whereas value "1000.00" will be considered to be valid value.</t>
  </si>
  <si>
    <t>Specifies the amount of "Other Amount" out of the 'Total tax deposited' through Challan. No fractional portion is allowed in this field (value should be integer) , i.e.. value "1000.50" will not be allowed, whereas value "1000.00" will be considered to be valid value.</t>
  </si>
  <si>
    <t>A TDS Statement corresponds to a TDS Challan i.e.. 1 TDS Statement will always contain 1 Challan only</t>
  </si>
  <si>
    <t>For all amount fields decimal value with precision of 2 should be provided e.g. 1000.50, 2345.00. It may be noted that in case of certain amount fields where fractional portion is not allowed, the value should contain decimal point followed by two zeros i.e.. value - 2345 will not be allowed, whereas value - 2345.00 will be allowed.</t>
  </si>
  <si>
    <t>Specifies the amount of "Income Tax" out of the 'Total tax deposited' through Challan. No fractional portion is allowed in this field (value should be integer) , i.e.. value "1000.50" will not be allowed, whereas value "1000.00" will be considered to be valid value.</t>
  </si>
  <si>
    <t>Specifies the amount of "Surcharge" out of the 'Total tax deposited' through Challan. No fractional portion is allowed in this field (value should be integer) , i.e. value "1000.50" will not be allowed, whereas value "1000.00" will be considered to be valid value.</t>
  </si>
  <si>
    <t>Rate at which Tax is collected, with  decimal precision of 4 point e.g. if the rate is 2 then the same should be mentioned as 2.0000</t>
  </si>
  <si>
    <t>The total number of delimiters (i.e.. "^") in any type of record should be one less than the total number of fields in the respective record. For example the total number of fields in "File Header record" is 16, hence the total no. of delimiters in 'File Header record' would be 15.</t>
  </si>
  <si>
    <t xml:space="preserve">Value should be 27EQ </t>
  </si>
  <si>
    <t xml:space="preserve">Specifies the Total Amount of Purchase. </t>
  </si>
  <si>
    <t>PAO Code</t>
  </si>
  <si>
    <t>DDO Code</t>
  </si>
  <si>
    <t>Ministry Name</t>
  </si>
  <si>
    <t>Ministry Name Other</t>
  </si>
  <si>
    <t>PAO Registration No</t>
  </si>
  <si>
    <t>DDO Registration No</t>
  </si>
  <si>
    <t>Annexure - 3</t>
  </si>
  <si>
    <t>Ministry name</t>
  </si>
  <si>
    <t>Ministry code</t>
  </si>
  <si>
    <t>Agriculture</t>
  </si>
  <si>
    <t>01</t>
  </si>
  <si>
    <t>Atomic Energy</t>
  </si>
  <si>
    <t>02</t>
  </si>
  <si>
    <t>Fertilizers</t>
  </si>
  <si>
    <t>03</t>
  </si>
  <si>
    <t>Chemicals and Petrochemicals</t>
  </si>
  <si>
    <t>04</t>
  </si>
  <si>
    <t>Civil Aviation and Tourism</t>
  </si>
  <si>
    <t>05</t>
  </si>
  <si>
    <t>Coal</t>
  </si>
  <si>
    <t>06</t>
  </si>
  <si>
    <t>Consumer Affairs, Food and Public Distribution</t>
  </si>
  <si>
    <t>07</t>
  </si>
  <si>
    <t>Commerce and Textiles</t>
  </si>
  <si>
    <t>08</t>
  </si>
  <si>
    <t>Environment and Forests and Ministry of Earth Science</t>
  </si>
  <si>
    <t>09</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</si>
  <si>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</si>
  <si>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</si>
  <si>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</si>
  <si>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</si>
  <si>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</si>
  <si>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</si>
  <si>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</si>
  <si>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</si>
  <si>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</si>
  <si>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</si>
  <si>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</si>
  <si>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</si>
  <si>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</si>
  <si>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</si>
  <si>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</si>
  <si>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Personnel, Public Grievances and Pesions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</si>
  <si>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</si>
  <si>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</si>
  <si>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</si>
  <si>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</si>
  <si>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</si>
  <si>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</si>
  <si>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</si>
  <si>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</si>
  <si>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</si>
  <si>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</si>
  <si>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</si>
  <si>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</si>
  <si>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</si>
  <si>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</si>
  <si>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</si>
  <si>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</si>
  <si>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</si>
  <si>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</si>
  <si>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</si>
  <si>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</si>
  <si>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</si>
  <si>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</si>
  <si>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</si>
  <si>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 xml:space="preserve">Andaman and Nicobar Islands Administration   </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</si>
  <si>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</si>
  <si>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</si>
  <si>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</si>
  <si>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</si>
  <si>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</si>
  <si>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</si>
  <si>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</si>
  <si>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</si>
  <si>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</si>
  <si>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4</t>
  </si>
  <si>
    <t xml:space="preserve">Category (deductor/collector) description  </t>
  </si>
  <si>
    <t>Value for Category in database / FVU</t>
  </si>
  <si>
    <t>Central Government</t>
  </si>
  <si>
    <t>State Government</t>
  </si>
  <si>
    <t>S</t>
  </si>
  <si>
    <t>Statutory body (Central Govt.)</t>
  </si>
  <si>
    <t>Statutory body (State Govt.)</t>
  </si>
  <si>
    <t>Autonomous body (Central Govt.)</t>
  </si>
  <si>
    <t>Autonomous body (State Govt.)</t>
  </si>
  <si>
    <t>Local Authority (Central Govt.)</t>
  </si>
  <si>
    <t>L</t>
  </si>
  <si>
    <t>Local Authority (State Govt.)</t>
  </si>
  <si>
    <t>N</t>
  </si>
  <si>
    <t>Company</t>
  </si>
  <si>
    <t>K</t>
  </si>
  <si>
    <t>Branch / Division of Company</t>
  </si>
  <si>
    <t>Association of Person (AOP)</t>
  </si>
  <si>
    <t>P</t>
  </si>
  <si>
    <t>Association of Person (Trust)</t>
  </si>
  <si>
    <t>T</t>
  </si>
  <si>
    <t>Artificial Juridical Person</t>
  </si>
  <si>
    <t>J</t>
  </si>
  <si>
    <t>Body of Individuals</t>
  </si>
  <si>
    <t>Individual/HUF</t>
  </si>
  <si>
    <t>Q</t>
  </si>
  <si>
    <t>Firm</t>
  </si>
  <si>
    <t>Name of Return Preparation Utility</t>
  </si>
  <si>
    <t>Name of the software used for preparing the Quarterly e-TDS/TCS statement should be mentioned.</t>
  </si>
  <si>
    <t>PAN of Deductor / Employer</t>
  </si>
  <si>
    <t xml:space="preserve">Mandatory to mention the PAN  of the Deductor. If deductor is not required to have a PAN mention PANNOTREQD </t>
  </si>
  <si>
    <t>Filler 7</t>
  </si>
  <si>
    <t>Mandatory for central govt (A). Optional for deductor type State Govt. (S), Statutory body - Central Govt. (D), Statutory body - State Govt. (E), Autonomous body - Central Govt. (G), Autonomous body - State Govt. (H), Local Authority - Central Govt. (L) &amp; Local Authority - State Govt. (N). For other deductor type no value should be provided.</t>
  </si>
  <si>
    <t>Mandatory for deductor type Central Government (A). Optional for deductor type State Government (S), Statutory body - Central Govt. (D), Statutory body - State Govt. (E), Autonomous body - Central Govt. (G), Autonomous body - State Govt. (H), Local Authority -Central Govt. (L) &amp; Local Authority - State Govt. (N). For other deductor type no value should be provided.</t>
  </si>
  <si>
    <t>Annexure 5</t>
  </si>
  <si>
    <t>Numeric code for Ministry name should be provided. For list of Ministry name codes, refer to the Annexure 3 below. Mandatory for deductor type Central Govt (A), Statutory body - Central Govt. (D) &amp; Autonomous body - Central Govt. (G). Optional for deductor type Statutory body - State Govt. (E), Autonomous body - State Govt. (H), Local Authority - Central Govt. (L) &amp; Local Authority -State Govt. (N). For other deductor type no value should be provided.</t>
  </si>
  <si>
    <t>If numeric code '99' (i.e. Other) is provided in Ministry Name field then value in Ministry Name "Other" field should be provided</t>
  </si>
  <si>
    <t>Optional for deductor type Central Govt. (A), State Govt. (S), Statutory Body - Central Govt. (D), Statutory Body - State Govt. (E), Autonomous body - Central Govt. (G), Autonomous body - State Govt. (H), Local Authority - Central Govt. (L) &amp; Local Authority - State  Govt. (N). For other deductor type no value should be provided.</t>
  </si>
  <si>
    <t>Receipt number (eight digit) provided by TIN</t>
  </si>
  <si>
    <t>Unmatched challan count</t>
  </si>
  <si>
    <t>No value to be specified.</t>
  </si>
  <si>
    <t>1) Applicable only in case of a Government deductor/collector where TDS/TCS has been deposited by Book entry.
2) Quote the five digit DDO serial number provided by Accounts Officer (AO)
2) No value should be present in this column in case of a NIL Statement  (value in field "NIL Challan Indicator" field is "Y")</t>
  </si>
  <si>
    <t xml:space="preserve">Annexure 6 </t>
  </si>
  <si>
    <t>Particulars</t>
  </si>
  <si>
    <t>Code to be mentioned</t>
  </si>
  <si>
    <t>For any other reason</t>
  </si>
  <si>
    <t xml:space="preserve">Deductor/Collector category code to be mentioned as per Annexure 4 </t>
  </si>
  <si>
    <t>Deductor/ Collector   Type</t>
  </si>
  <si>
    <t>Last Deductor/Collector Type</t>
  </si>
  <si>
    <t>Numeric code for state should be mentioned as per Annexure 5. Mandatory if deductor/collector type is State Govt. (code S), Statutory body - State Govt. (code E), Autonomous body - State Govt. (code H) and Local Authority - State Govt. (code N). For other deductor category no value should be provided.</t>
  </si>
  <si>
    <t>Challan Number issued by Bank . Applicable to both Govt and Non Govt, Non-Nil statements.  No value to be provided if value in field "NIL Challan Indicator" is "Y". No value to be provided if tax deposited by book entry.</t>
  </si>
  <si>
    <t>Responsible Person's Tel-Phone No.</t>
  </si>
  <si>
    <t>If applicable quote value (code) as per Annexure 6 else no value to be provided.</t>
  </si>
  <si>
    <t>Last Bank-Branch Code/ Form 24G Receipt Number ( Used for Verification)  (Not applicable)</t>
  </si>
  <si>
    <t>Bank-Branch Code/ Form 24G Receipt Number</t>
  </si>
  <si>
    <t xml:space="preserve">Mention STD code if value present in field no.30 (Employer / Deductor's Tel-Phone No.). </t>
  </si>
  <si>
    <t>Mention telephone number if value present in field no.29 (Employer / Deductor's STD code). Either mobile no. should be provided or Telephone no. and STD code of deductor or responsible person should be provided.</t>
  </si>
  <si>
    <t>Mobile number</t>
  </si>
  <si>
    <t xml:space="preserve">Mention STD code if value present in field no.45 (Responsible Person's Tel-Phone No.). </t>
  </si>
  <si>
    <t>Mention telephone number if value present in field no.44 (Responsible Person's STD code). Either mobile no. should be provided or Telephone no. and STD code of deductor or responsible person should be provided.</t>
  </si>
  <si>
    <t>Original Token Number (Token Number of Regular statement) - (Not applicable) of the statement</t>
  </si>
  <si>
    <t>Token Number of the statement submitted - (Not applicable)</t>
  </si>
  <si>
    <t>Token Number date - (Not applicable)</t>
  </si>
  <si>
    <t>In case TDS deposited by 
1) Challan:BSR Code of the receiving branch
2) Transfer voucher: Quote seven digit receipt number provided by AO. Applicable for govt. deductor/ collector where TDS is deposited by book entry. 
3) No value to be quoted in case of Nil Statement (value in field "NIL Challan Indicator" field is "Y").</t>
  </si>
  <si>
    <t>Remarks 1 (Reason for non-collection / lower collection)</t>
  </si>
  <si>
    <t>In case of lower collection as per section 206C (9)</t>
  </si>
  <si>
    <t>Mention 10 digit mobile no. 
Mandatory for Deductor category other than Central Govt. and State Govt. 
For deductor category Central Govt. and State Govt. either mobile no. should be provided or Telephone no. and STD code of deductor or responsible person should be provided.</t>
  </si>
  <si>
    <t>Remarks 2</t>
  </si>
  <si>
    <t>The constant values as mentioned in the file format below (values of fields viz. 'Record Type', 'Upload Type' etc.) need to be mentioned  In BLOCK letters only. i.e.. value of field 
'Record Type' in case of 'File Header' should be specified as 'FH' and not 'fh'.</t>
  </si>
  <si>
    <t>M/O                 (Regular)</t>
  </si>
  <si>
    <t>Last  Employee/Party PAN Ref. No. (Not applicable)</t>
  </si>
  <si>
    <t>Consolidated file hash</t>
  </si>
  <si>
    <t>Transfer Voucher/ DDO serial number</t>
  </si>
  <si>
    <t>Filler 1</t>
  </si>
  <si>
    <t>Record Hash (Not applicable)</t>
  </si>
  <si>
    <t>Filler 8</t>
  </si>
  <si>
    <t>Filler 9</t>
  </si>
  <si>
    <t>Financial year e.g. value should be 200708 for Financial Yr 2007-08. 'Assessment year' - 'Financial Year' must be = 1. The financial Year cannot be a future financial year. Value should be greater than or equal to 200708</t>
  </si>
  <si>
    <t>Prescribed File Format by Income Tax Department</t>
  </si>
  <si>
    <t>Assessment year e.g. value should be 200809 for Assessment Year 2008-09. Value should be greater than or equal to 200809.</t>
  </si>
  <si>
    <t>Allowed values - Y/N. If Transfer Voucher Number is provided this is mandatory and only allowed value is 'Y'. If Bank Challan Number is provided ,  it is optional and allowed values are 'null' or 'N'. For a Nil statement no value to be provided.</t>
  </si>
  <si>
    <t>Changes/ Updates done in the file format is highlighted in green.</t>
  </si>
  <si>
    <t>Token no. of previous regular statement (Form no. 27EQ)</t>
  </si>
  <si>
    <t>If value present in field no. 52 is "Y", mandatory to mention 15 digit Token number of immediate previous regular statement for Form 27EQ, else no value to be provided.</t>
  </si>
  <si>
    <t>Whether regular statement for Form 27EQ filed for earlier period</t>
  </si>
  <si>
    <t>"Y" if regular statement for Form 27EQ has been filed for earlier period, else value "N" should be provided.</t>
  </si>
  <si>
    <r>
      <t>Date of 'Bank Challan / Transfer Voucher'</t>
    </r>
  </si>
  <si>
    <t>Date of payment of tax to Govt. It can be any date on or after 1st April of immediate previous financial year for which the return is prepared. Value should be equal to last date of respective quarter if the value in field "NIL Challan Indicator" is "Y".</t>
  </si>
  <si>
    <t>Nil challans/transfer vouchers need to mandatorily have collectee records with flag  'A' or 'B' in the remarks for lower or non-deduction.</t>
  </si>
  <si>
    <t>`</t>
  </si>
  <si>
    <r>
      <t xml:space="preserve">Specifies the amount of 'Total tax deposited' through Challan. No fractional portion is allowed in this field (value should be integer) , i.e.. value "1000.50" will not be allowed, whereas value "1000.00" will be considered to be valid value. Value in this field should be equal to total of values in fields with field numbers 22, 23, 24, 25 &amp; 26.
</t>
    </r>
    <r>
      <rPr>
        <b/>
        <sz val="11"/>
        <rFont val="Arial"/>
        <family val="2"/>
      </rPr>
      <t>In case of challan</t>
    </r>
    <r>
      <rPr>
        <sz val="11"/>
        <rFont val="Arial"/>
        <family val="2"/>
      </rPr>
      <t xml:space="preserve">, value in this field should be greater than or equal to:
Total tax deposited amount (field no. 19 of deductee details) + Interest amount (field no. 34 of challan details) + Others amount (field no. 35 of challan details).
</t>
    </r>
    <r>
      <rPr>
        <b/>
        <sz val="11"/>
        <rFont val="Arial"/>
        <family val="2"/>
      </rPr>
      <t>In case of transfer voucher (tax deposited by book entry)</t>
    </r>
    <r>
      <rPr>
        <sz val="11"/>
        <rFont val="Arial"/>
        <family val="2"/>
      </rPr>
      <t>, value in this field should be greater than or equal to
Total tax deposited amount (field no. 19 of deductee details).</t>
    </r>
  </si>
  <si>
    <t>Total Tax Deposit Amount as per party annexure  (Total Sum of 677)</t>
  </si>
  <si>
    <t>Total sum of field no. 14 (of the deductee details) for the respective Challan</t>
  </si>
  <si>
    <t>Total sum of field no. 15 (of the deductee details) for the respective Challan</t>
  </si>
  <si>
    <t>Total sum of field no. 16 (of the deductee details) for the respective Challan</t>
  </si>
  <si>
    <t>Total sum of field no. 17 (of the deductee details) for the respective Challan</t>
  </si>
  <si>
    <t>The PAN Ref No is an unique identifier to identify a deductee record/ transaction where PAN is not available. This is quoted by the deductor. (A deductee may have multiple entries in a Statement).</t>
  </si>
  <si>
    <t>Date of tax collection. Mandatory if 'Total Income Tax Deducted/Collected at Source' is greater than Zero (0.00). No value needs to be specified if 'Total Income Tax Deducted/Collected at Source' is Zero (0.00). Date to be mentioned in DDMMYYYY format. Also, this date should not be less than the relevant quarter. E.g. If the statement is being prepared for Q2 of FY 2013-14, then date of deduction/collection should be greater than or equal to 01/07/2013.</t>
  </si>
  <si>
    <t>Statement Interest amount as per the respective deductee Annexure. Only integer values are allowed for this field. The value of 1000 should be represented as 1000.00 in this field. Mention value as provided n field no. 25.</t>
  </si>
  <si>
    <t>Statement Other amount as per the respective deductee Annexure. Only integer values are allowed for this field. The value of 1000 should be represented as 1000.00 in this field. Mention value as provided n field no. 26.</t>
  </si>
  <si>
    <t>TELANGANA</t>
  </si>
  <si>
    <t>Specifies the Amount received by collector. Value should always be greater than 0.00.</t>
  </si>
  <si>
    <t>UTTARAKHAND</t>
  </si>
  <si>
    <t>PAN of Responsible Person</t>
  </si>
  <si>
    <t>Quote ten digit valid PAN of the person responsible (as quoted in field no. 33 above) for deducting tax.</t>
  </si>
  <si>
    <t>Specifies the Total Tax Deposited for the Collectee. Value in this field should be equal to Total Tax deducted mentioned in field no. 17 (pertaining to deductee details) .</t>
  </si>
  <si>
    <t>It is mandatory to import .csi file downloaded from TIN website (under Challan Status Inquiry tab) to verify the correctness of Challan details mentioned in the statement.</t>
  </si>
  <si>
    <t>Total Income Tax Deducted at Source (TDS / TCS Income Tax+ TDS / TCS Surcharge + TDS/TCS -Cess) i.e., (14 +15 +16)</t>
  </si>
  <si>
    <r>
      <t xml:space="preserve">Total of fields </t>
    </r>
    <r>
      <rPr>
        <sz val="11"/>
        <rFont val="Arial"/>
        <family val="2"/>
      </rPr>
      <t>14, 15 and 16.</t>
    </r>
    <r>
      <rPr>
        <sz val="11"/>
        <color indexed="10"/>
        <rFont val="Arial"/>
        <family val="2"/>
      </rPr>
      <t xml:space="preserve"> </t>
    </r>
    <r>
      <rPr>
        <sz val="11"/>
        <rFont val="Arial"/>
        <family val="2"/>
      </rPr>
      <t>Value in this field should be equal to Total Tax Deposited  in field no. 19 (pertaining to deductee details).</t>
    </r>
  </si>
  <si>
    <t>TAN &amp; TAN name present in TDS Statement should match with TAN &amp; TAN name present under .csi file downloaded from TIN website.</t>
  </si>
  <si>
    <t>Mention the Name of the Collector who collects tax. Only blank values or only special characters or only dots, spaces etc. (i.e. `~!@#$%^&amp;*( )_+,./?;:’”[{]}\|) are not allowed under this field.</t>
  </si>
  <si>
    <t>Mention the address line 1 of the Collector. Only special characters are not allowed under this field.</t>
  </si>
  <si>
    <t xml:space="preserve">Mention the address line 2 of the Collector. Only special characters are not allowed under this field.
</t>
  </si>
  <si>
    <t>Mention the address line 3 of the Collector. Only special characters are not allowed under this field.</t>
  </si>
  <si>
    <t xml:space="preserve">Mention the address line 4 of the Collector. Only special characters are not allowed under this field.
</t>
  </si>
  <si>
    <t>Mention the address line 5 of the Collector. Only special characters are not allowed under this field.</t>
  </si>
  <si>
    <t>Specifies the Name of Person responsible for collection of tax. Only blank values or only special characters or only dots, spaces etc. (i.e. `~!@#$%^&amp;*( )_+,./?;:’”[{]}\|) are not allowed under this field.</t>
  </si>
  <si>
    <t>Specifies the designation of Person responsible for collection of tax. Only blank values or only special characters or only dots, spaces etc. (i.e. `~!@#$%^&amp;*( )_+,./?;:’”[{]}\|) are not allowed under this field.</t>
  </si>
  <si>
    <t>Specifies the address of the responsible Person. Only special characters are not allowed under this field.</t>
  </si>
  <si>
    <t>ODISHA</t>
  </si>
  <si>
    <t>Valid E-mail  should be provided.
1. Email format must be checked -atleast @ and '.' should be mentioned. 
2. Both @ and '.' should be preceded and succeeded by atleast one character.
3. At least one '.' should come after '@'.
4. All printable characters allowed except '^' and space.
 E-mail id of deductor/collector or person responsible for deducting/collecting tax should be provided.
5. This field is mandatory if no value is provided under field no. 42 i.e. "Responsible Person's Email ID -1" of Batch Header.</t>
  </si>
  <si>
    <t xml:space="preserve">Valid E-mail  should be provided.
1. Email format must be checked -atleast @ and '.' should be mentioned. 
2. Both @ and '.' should be preceded and succeeded by atleast one character.
3. At least one '.' should come after '@'.
4. All printable characters allowed except '^' and space.
 E-mail id of deductor/collector or person responsible for deducting/collecting tax should be provided.
5. This field is mandatory if no value is provided under field no. 28 i.e. "Collector's Address -  email id" of Batch Header.
</t>
  </si>
  <si>
    <t>Branch/Division of Deductor. Only blank values or only special characters or only dots, spaces etc. (i.e. `~!@#$%^&amp;*( )_+,./?;:’”[{]}\|) are not allowed under this field. Please enter the name of the location (i.e. city/area name where the office is located), otherwise value "NA" is to be mentioned.</t>
  </si>
  <si>
    <t>Filler 10</t>
  </si>
  <si>
    <t>Goods and Service Tax Number (GSTN)</t>
  </si>
  <si>
    <t>Mention 15 digit valid Goods and Service Tax Number (GSTIN).</t>
  </si>
  <si>
    <t>LADAKH</t>
  </si>
  <si>
    <t>Filler 11</t>
  </si>
  <si>
    <t>Filler 12</t>
  </si>
  <si>
    <t>Filler 13</t>
  </si>
  <si>
    <t>Filler 14</t>
  </si>
  <si>
    <t>Filler 15</t>
  </si>
  <si>
    <t>DADRA &amp; NAGAR HAVELI AND DAMAN &amp; DIU</t>
  </si>
  <si>
    <t>TAMIL NADU</t>
  </si>
  <si>
    <t>CHHATTISGARH</t>
  </si>
  <si>
    <t>Filler 16</t>
  </si>
  <si>
    <t>Filler 17</t>
  </si>
  <si>
    <t>Filler 18</t>
  </si>
  <si>
    <t>Filler 19</t>
  </si>
  <si>
    <t>Filler 20</t>
  </si>
  <si>
    <t>Filler 21</t>
  </si>
  <si>
    <t>File Format for TCS File - Form 27EQ - Q1 to Q4 (Version 5.8)</t>
  </si>
  <si>
    <t>TDS / TCS - Health and Education Cess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</si>
</sst>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TT$&quot;#,##0_);\(&quot;TT$&quot;#,##0\)"/>
    <numFmt numFmtId="181" formatCode="&quot;TT$&quot;#,##0_);[Red]\(&quot;TT$&quot;#,##0\)"/>
    <numFmt numFmtId="182" formatCode="&quot;TT$&quot;#,##0.00_);\(&quot;TT$&quot;#,##0.00\)"/>
    <numFmt numFmtId="183" formatCode="&quot;TT$&quot;#,##0.00_);[Red]\(&quot;TT$&quot;#,##0.00\)"/>
    <numFmt numFmtId="184" formatCode="_(&quot;TT$&quot;* #,##0_);_(&quot;TT$&quot;* \(#,##0\);_(&quot;TT$&quot;* &quot;-&quot;_);_(@_)"/>
    <numFmt numFmtId="185" formatCode="_(&quot;TT$&quot;* #,##0.00_);_(&quot;TT$&quot;* \(#,##0.00\);_(&quot;TT$&quot;* &quot;-&quot;??_);_(@_)"/>
    <numFmt numFmtId="186" formatCode="_-* #,##0\ _$_-;\-* #,##0\ _$_-;_-* &quot;-&quot;\ _$_-;_-@_-"/>
    <numFmt numFmtId="187" formatCode="_-* #,##0.00\ _$_-;\-* #,##0.00\ _$_-;_-* &quot;-&quot;??\ _$_-;_-@_-"/>
    <numFmt numFmtId="188" formatCode="_-* #,##0\ &quot;$&quot;_-;\-* #,##0\ &quot;$&quot;_-;_-* &quot;-&quot;\ &quot;$&quot;_-;_-@_-"/>
    <numFmt numFmtId="189" formatCode="_-* #,##0.00\ &quot;$&quot;_-;\-* #,##0.00\ &quot;$&quot;_-;_-* &quot;-&quot;??\ &quot;$&quot;_-;_-@_-"/>
    <numFmt numFmtId="190" formatCode="&quot;Yes&quot;;&quot;Yes&quot;;&quot;No&quot;"/>
    <numFmt numFmtId="191" formatCode="&quot;True&quot;;&quot;True&quot;;&quot;False&quot;"/>
    <numFmt numFmtId="192" formatCode="&quot;On&quot;;&quot;On&quot;;&quot;Off&quot;"/>
    <numFmt numFmtId="193" formatCode="[$€-2]\ #,##0.00_);[Red]\([$€-2]\ #,##0.00\)"/>
  </numFmts>
  <fonts count="47">
    <font>
      <sz val="10"/>
      <name val="Arial"/>
      <family val="0"/>
    </font>
    <font>
      <u val="single"/>
      <sz val="10"/>
      <color indexed="12"/>
      <name val="Arial"/>
      <family val="2"/>
    </font>
    <font>
      <u val="single"/>
      <sz val="10"/>
      <color indexed="36"/>
      <name val="Arial"/>
      <family val="2"/>
    </font>
    <font>
      <b/>
      <sz val="11"/>
      <color indexed="12"/>
      <name val="Arial"/>
      <family val="2"/>
    </font>
    <font>
      <sz val="11"/>
      <name val="Arial"/>
      <family val="2"/>
    </font>
    <font>
      <sz val="11"/>
      <color indexed="20"/>
      <name val="Arial"/>
      <family val="2"/>
    </font>
    <font>
      <sz val="11"/>
      <color indexed="12"/>
      <name val="Arial"/>
      <family val="2"/>
    </font>
    <font>
      <b/>
      <sz val="11"/>
      <name val="Arial"/>
      <family val="2"/>
    </font>
    <font>
      <sz val="11"/>
      <color indexed="14"/>
      <name val="Arial"/>
      <family val="2"/>
    </font>
    <font>
      <b/>
      <i/>
      <sz val="11"/>
      <name val="Arial"/>
      <family val="2"/>
    </font>
    <font>
      <i/>
      <sz val="11"/>
      <name val="Arial"/>
      <family val="2"/>
    </font>
    <font>
      <b/>
      <sz val="10"/>
      <name val="Arial"/>
      <family val="2"/>
    </font>
    <font>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21"/>
      <name val="Calibri"/>
      <family val="2"/>
    </font>
    <font>
      <b/>
      <sz val="13"/>
      <color indexed="21"/>
      <name val="Calibri"/>
      <family val="2"/>
    </font>
    <font>
      <b/>
      <sz val="11"/>
      <color indexed="21"/>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1"/>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pplyBorder="0">
      <alignment/>
      <protection/>
    </xf>
    <xf numFmtId="0" fontId="0" fillId="0" borderId="0" applyBorder="0">
      <alignment/>
      <protection/>
    </xf>
    <xf numFmtId="0" fontId="0" fillId="0" borderId="0">
      <alignment horizontal="center" vertical="top"/>
      <protection/>
    </xf>
    <xf numFmtId="0" fontId="0" fillId="0" borderId="0" applyBorder="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8">
    <xf numFmtId="0" fontId="0" fillId="0" borderId="0" xfId="0" applyAlignment="1">
      <alignment/>
    </xf>
    <xf numFmtId="0" fontId="7" fillId="0" borderId="0" xfId="0" applyFont="1" applyFill="1" applyBorder="1" applyAlignment="1">
      <alignment horizontal="left"/>
    </xf>
    <xf numFmtId="0" fontId="4" fillId="0" borderId="0" xfId="0" applyFont="1" applyFill="1" applyAlignment="1">
      <alignment horizontal="left"/>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5"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4" fillId="0" borderId="0" xfId="0" applyFont="1" applyFill="1" applyBorder="1" applyAlignment="1">
      <alignment horizontal="left"/>
    </xf>
    <xf numFmtId="0" fontId="3" fillId="0" borderId="0" xfId="0" applyFont="1" applyFill="1" applyBorder="1" applyAlignment="1">
      <alignment horizontal="left"/>
    </xf>
    <xf numFmtId="0" fontId="8" fillId="0" borderId="0" xfId="0" applyFont="1" applyFill="1" applyBorder="1" applyAlignment="1">
      <alignment horizontal="left" vertical="top" wrapText="1"/>
    </xf>
    <xf numFmtId="0" fontId="6" fillId="0" borderId="0" xfId="0" applyFont="1" applyFill="1" applyBorder="1" applyAlignment="1">
      <alignment horizontal="left" wrapText="1"/>
    </xf>
    <xf numFmtId="0" fontId="4" fillId="0" borderId="10" xfId="0" applyFont="1" applyFill="1" applyBorder="1" applyAlignment="1">
      <alignment horizontal="left"/>
    </xf>
    <xf numFmtId="0" fontId="7" fillId="0" borderId="10" xfId="0" applyFont="1" applyFill="1" applyBorder="1" applyAlignment="1">
      <alignment horizontal="left"/>
    </xf>
    <xf numFmtId="0" fontId="4" fillId="0" borderId="0" xfId="60" applyFont="1" applyFill="1" applyBorder="1" applyAlignment="1">
      <alignment horizontal="left" vertical="top" wrapText="1"/>
      <protection/>
    </xf>
    <xf numFmtId="0" fontId="7" fillId="0" borderId="0" xfId="0" applyFont="1" applyFill="1" applyBorder="1" applyAlignment="1">
      <alignment horizontal="left" vertical="top"/>
    </xf>
    <xf numFmtId="0" fontId="4" fillId="0" borderId="10" xfId="0" applyFont="1" applyFill="1" applyBorder="1" applyAlignment="1">
      <alignment horizontal="left" vertical="top"/>
    </xf>
    <xf numFmtId="0" fontId="7" fillId="0" borderId="10" xfId="0" applyFont="1" applyFill="1" applyBorder="1" applyAlignment="1">
      <alignment horizontal="left" vertical="top"/>
    </xf>
    <xf numFmtId="0" fontId="7" fillId="0" borderId="10" xfId="0" applyFont="1" applyFill="1" applyBorder="1" applyAlignment="1">
      <alignment horizontal="left" vertical="top" wrapText="1"/>
    </xf>
    <xf numFmtId="0" fontId="4" fillId="0" borderId="11" xfId="0" applyFont="1" applyFill="1" applyBorder="1" applyAlignment="1">
      <alignment horizontal="left" vertical="top"/>
    </xf>
    <xf numFmtId="0" fontId="7" fillId="0" borderId="11" xfId="0" applyFont="1" applyFill="1" applyBorder="1" applyAlignment="1">
      <alignment horizontal="left" vertical="top"/>
    </xf>
    <xf numFmtId="0" fontId="4" fillId="0" borderId="0" xfId="0" applyFont="1" applyFill="1" applyBorder="1" applyAlignment="1">
      <alignment horizontal="left" vertical="top" shrinkToFit="1"/>
    </xf>
    <xf numFmtId="0" fontId="7" fillId="0" borderId="12" xfId="0" applyFont="1" applyFill="1" applyBorder="1" applyAlignment="1">
      <alignment horizontal="left"/>
    </xf>
    <xf numFmtId="0" fontId="4" fillId="0" borderId="12" xfId="0" applyFont="1" applyFill="1" applyBorder="1" applyAlignment="1">
      <alignment horizontal="left"/>
    </xf>
    <xf numFmtId="0" fontId="7" fillId="0" borderId="12" xfId="0" applyFont="1" applyFill="1" applyBorder="1" applyAlignment="1">
      <alignment horizontal="left" wrapText="1"/>
    </xf>
    <xf numFmtId="0" fontId="4" fillId="0" borderId="12" xfId="0" applyFont="1" applyFill="1" applyBorder="1" applyAlignment="1">
      <alignment horizontal="left" vertical="top" wrapText="1"/>
    </xf>
    <xf numFmtId="0" fontId="9" fillId="0" borderId="0" xfId="0" applyFont="1" applyFill="1" applyBorder="1" applyAlignment="1">
      <alignment horizontal="left" vertical="top" wrapText="1"/>
    </xf>
    <xf numFmtId="0" fontId="4" fillId="0" borderId="0" xfId="0" applyFont="1" applyFill="1" applyBorder="1" applyAlignment="1">
      <alignment/>
    </xf>
    <xf numFmtId="0" fontId="7" fillId="0" borderId="12" xfId="0" applyFont="1" applyFill="1" applyBorder="1" applyAlignment="1">
      <alignment/>
    </xf>
    <xf numFmtId="0" fontId="4" fillId="0" borderId="12" xfId="0" applyFont="1" applyFill="1" applyBorder="1" applyAlignment="1">
      <alignment/>
    </xf>
    <xf numFmtId="0" fontId="0" fillId="0" borderId="0" xfId="0" applyFill="1" applyAlignment="1">
      <alignment/>
    </xf>
    <xf numFmtId="0" fontId="4" fillId="0" borderId="12" xfId="0" applyFont="1" applyFill="1" applyBorder="1" applyAlignment="1">
      <alignment horizontal="left" vertical="top"/>
    </xf>
    <xf numFmtId="0" fontId="7" fillId="0" borderId="12" xfId="0" applyFont="1" applyFill="1" applyBorder="1" applyAlignment="1">
      <alignment horizontal="left" vertical="top" wrapText="1"/>
    </xf>
    <xf numFmtId="0" fontId="9" fillId="0" borderId="12" xfId="0" applyFont="1" applyFill="1" applyBorder="1" applyAlignment="1">
      <alignment horizontal="left" vertical="top" wrapText="1"/>
    </xf>
    <xf numFmtId="0" fontId="4" fillId="0" borderId="12" xfId="60" applyFont="1" applyFill="1" applyBorder="1" applyAlignment="1">
      <alignment horizontal="left" vertical="top" wrapText="1"/>
      <protection/>
    </xf>
    <xf numFmtId="0" fontId="4" fillId="0" borderId="12" xfId="60" applyFont="1" applyFill="1" applyBorder="1" applyAlignment="1">
      <alignment horizontal="left" vertical="top"/>
      <protection/>
    </xf>
    <xf numFmtId="0" fontId="7" fillId="0" borderId="12" xfId="0" applyFont="1" applyFill="1" applyBorder="1" applyAlignment="1">
      <alignment horizontal="left" vertical="top"/>
    </xf>
    <xf numFmtId="0" fontId="4" fillId="0" borderId="12" xfId="57" applyFont="1" applyFill="1" applyBorder="1" applyAlignment="1">
      <alignment horizontal="left" vertical="top" wrapText="1"/>
      <protection/>
    </xf>
    <xf numFmtId="0" fontId="4" fillId="0" borderId="12" xfId="0" applyFont="1" applyFill="1" applyBorder="1" applyAlignment="1">
      <alignment horizontal="left" vertical="top" shrinkToFit="1"/>
    </xf>
    <xf numFmtId="0" fontId="4" fillId="0" borderId="12" xfId="0" applyFont="1" applyFill="1" applyBorder="1" applyAlignment="1">
      <alignment horizontal="left" vertical="top" wrapText="1" shrinkToFit="1"/>
    </xf>
    <xf numFmtId="0" fontId="4" fillId="0" borderId="12" xfId="59" applyFont="1" applyFill="1" applyBorder="1" applyAlignment="1">
      <alignment horizontal="left" vertical="top" wrapText="1"/>
      <protection/>
    </xf>
    <xf numFmtId="0" fontId="4" fillId="0" borderId="12" xfId="59" applyFont="1" applyFill="1" applyBorder="1" applyAlignment="1">
      <alignment horizontal="left" vertical="top"/>
      <protection/>
    </xf>
    <xf numFmtId="0" fontId="4" fillId="0" borderId="12" xfId="58" applyFont="1" applyFill="1" applyBorder="1" applyAlignment="1">
      <alignment horizontal="left" vertical="top"/>
      <protection/>
    </xf>
    <xf numFmtId="0" fontId="7" fillId="0" borderId="0" xfId="0" applyFont="1" applyFill="1" applyAlignment="1">
      <alignment horizontal="right"/>
    </xf>
    <xf numFmtId="49" fontId="4" fillId="0" borderId="12" xfId="0" applyNumberFormat="1" applyFont="1" applyFill="1" applyBorder="1" applyAlignment="1">
      <alignment/>
    </xf>
    <xf numFmtId="49" fontId="4" fillId="0" borderId="0" xfId="0" applyNumberFormat="1" applyFont="1" applyFill="1" applyBorder="1" applyAlignment="1">
      <alignment/>
    </xf>
    <xf numFmtId="0" fontId="7" fillId="0" borderId="12" xfId="0" applyFont="1" applyFill="1" applyBorder="1" applyAlignment="1">
      <alignment vertical="top" wrapText="1"/>
    </xf>
    <xf numFmtId="0" fontId="4" fillId="0" borderId="12" xfId="0" applyFont="1" applyFill="1" applyBorder="1" applyAlignment="1">
      <alignment vertical="top" wrapText="1"/>
    </xf>
    <xf numFmtId="0" fontId="4" fillId="0" borderId="12" xfId="0" applyFont="1" applyFill="1" applyBorder="1" applyAlignment="1">
      <alignment horizontal="center" vertical="top"/>
    </xf>
    <xf numFmtId="0" fontId="10" fillId="0" borderId="12" xfId="0" applyFont="1" applyFill="1" applyBorder="1" applyAlignment="1">
      <alignment horizontal="left" vertical="top"/>
    </xf>
    <xf numFmtId="0" fontId="4" fillId="0" borderId="12" xfId="60" applyNumberFormat="1" applyFont="1" applyFill="1" applyBorder="1" applyAlignment="1">
      <alignment horizontal="left" vertical="top" wrapText="1"/>
      <protection/>
    </xf>
    <xf numFmtId="0" fontId="7" fillId="0" borderId="0" xfId="0" applyFont="1" applyFill="1" applyAlignment="1">
      <alignment/>
    </xf>
    <xf numFmtId="0" fontId="4" fillId="0" borderId="13" xfId="0" applyFont="1" applyFill="1" applyBorder="1" applyAlignment="1">
      <alignment horizontal="left" vertical="top" wrapText="1"/>
    </xf>
    <xf numFmtId="0" fontId="4" fillId="33" borderId="0" xfId="0" applyFont="1" applyFill="1" applyBorder="1" applyAlignment="1">
      <alignment horizontal="left" vertical="top"/>
    </xf>
    <xf numFmtId="0" fontId="4" fillId="33" borderId="12" xfId="0" applyFont="1" applyFill="1" applyBorder="1" applyAlignment="1">
      <alignment horizontal="left" vertical="top"/>
    </xf>
    <xf numFmtId="0" fontId="4" fillId="33" borderId="1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60" applyFont="1" applyFill="1" applyBorder="1" applyAlignment="1">
      <alignment horizontal="left" vertical="top" wrapText="1"/>
      <protection/>
    </xf>
    <xf numFmtId="0" fontId="4" fillId="33" borderId="0" xfId="0" applyFont="1" applyFill="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le Format for Annual Salary" xfId="57"/>
    <cellStyle name="Normal_File Format for Non-Sal Form 27" xfId="58"/>
    <cellStyle name="Normal_File Format for Salary Form 24" xfId="59"/>
    <cellStyle name="Normal_File Format for Salary Form 24_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198A8A"/>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92"/>
  <sheetViews>
    <sheetView tabSelected="1" zoomScaleSheetLayoutView="100" zoomScalePageLayoutView="0" workbookViewId="0" topLeftCell="A1">
      <selection activeCell="A1" sqref="A1"/>
    </sheetView>
  </sheetViews>
  <sheetFormatPr defaultColWidth="9.140625" defaultRowHeight="12.75"/>
  <cols>
    <col min="1" max="1" width="7.28125" style="7" customWidth="1"/>
    <col min="2" max="2" width="107.57421875" style="7" bestFit="1" customWidth="1"/>
    <col min="3" max="3" width="17.57421875" style="7" customWidth="1"/>
    <col min="4" max="4" width="12.00390625" style="7" customWidth="1"/>
    <col min="5" max="5" width="5.57421875" style="7" customWidth="1"/>
    <col min="6" max="6" width="5.7109375" style="7" customWidth="1"/>
    <col min="7" max="7" width="67.8515625" style="7" customWidth="1"/>
    <col min="8" max="16384" width="9.140625" style="2" customWidth="1"/>
  </cols>
  <sheetData>
    <row r="1" ht="15">
      <c r="A1" s="50" t="s">
        <v>398</v>
      </c>
    </row>
    <row r="2" spans="1:7" ht="15">
      <c r="A2" s="1" t="s">
        <v>461</v>
      </c>
      <c r="B2" s="2"/>
      <c r="C2" s="2"/>
      <c r="D2" s="2"/>
      <c r="E2" s="2"/>
      <c r="F2" s="2"/>
      <c r="G2" s="2"/>
    </row>
    <row r="3" s="7" customFormat="1" ht="14.25"/>
    <row r="4" spans="1:256" ht="15">
      <c r="A4" s="3"/>
      <c r="B4" s="1" t="s">
        <v>176</v>
      </c>
      <c r="C4" s="4"/>
      <c r="D4" s="4"/>
      <c r="E4" s="4"/>
      <c r="F4" s="5"/>
      <c r="G4" s="6"/>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7"/>
      <c r="ID4" s="7"/>
      <c r="IE4" s="7"/>
      <c r="IF4" s="7"/>
      <c r="IG4" s="7"/>
      <c r="IH4" s="7"/>
      <c r="II4" s="7"/>
      <c r="IJ4" s="7"/>
      <c r="IK4" s="7"/>
      <c r="IL4" s="7"/>
      <c r="IM4" s="7"/>
      <c r="IN4" s="7"/>
      <c r="IO4" s="7"/>
      <c r="IP4" s="7"/>
      <c r="IQ4" s="7"/>
      <c r="IR4" s="7"/>
      <c r="IS4" s="7"/>
      <c r="IT4" s="7"/>
      <c r="IU4" s="7"/>
      <c r="IV4" s="7"/>
    </row>
    <row r="5" spans="1:256" ht="15">
      <c r="A5" s="6">
        <v>1</v>
      </c>
      <c r="B5" s="55" t="s">
        <v>137</v>
      </c>
      <c r="C5" s="55"/>
      <c r="D5" s="55"/>
      <c r="E5" s="55"/>
      <c r="F5" s="55"/>
      <c r="G5" s="55"/>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8"/>
      <c r="ID5" s="8"/>
      <c r="IE5" s="8"/>
      <c r="IF5" s="8"/>
      <c r="IG5" s="8"/>
      <c r="IH5" s="8"/>
      <c r="II5" s="8"/>
      <c r="IJ5" s="8"/>
      <c r="IK5" s="8"/>
      <c r="IL5" s="8"/>
      <c r="IM5" s="8"/>
      <c r="IN5" s="8"/>
      <c r="IO5" s="8"/>
      <c r="IP5" s="8"/>
      <c r="IQ5" s="8"/>
      <c r="IR5" s="8"/>
      <c r="IS5" s="8"/>
      <c r="IT5" s="8"/>
      <c r="IU5" s="8"/>
      <c r="IV5" s="8"/>
    </row>
    <row r="6" spans="1:256" ht="14.25">
      <c r="A6" s="6">
        <v>2</v>
      </c>
      <c r="B6" s="55" t="s">
        <v>138</v>
      </c>
      <c r="C6" s="55"/>
      <c r="D6" s="55"/>
      <c r="E6" s="55"/>
      <c r="F6" s="55"/>
      <c r="G6" s="55"/>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7"/>
      <c r="ID6" s="7"/>
      <c r="IE6" s="7"/>
      <c r="IF6" s="7"/>
      <c r="IG6" s="7"/>
      <c r="IH6" s="7"/>
      <c r="II6" s="7"/>
      <c r="IJ6" s="7"/>
      <c r="IK6" s="7"/>
      <c r="IL6" s="7"/>
      <c r="IM6" s="7"/>
      <c r="IN6" s="7"/>
      <c r="IO6" s="7"/>
      <c r="IP6" s="7"/>
      <c r="IQ6" s="7"/>
      <c r="IR6" s="7"/>
      <c r="IS6" s="7"/>
      <c r="IT6" s="7"/>
      <c r="IU6" s="7"/>
      <c r="IV6" s="7"/>
    </row>
    <row r="7" spans="1:256" ht="31.5" customHeight="1">
      <c r="A7" s="6">
        <v>3</v>
      </c>
      <c r="B7" s="55" t="s">
        <v>388</v>
      </c>
      <c r="C7" s="55"/>
      <c r="D7" s="55"/>
      <c r="E7" s="55"/>
      <c r="F7" s="55"/>
      <c r="G7" s="55"/>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7"/>
      <c r="ID7" s="7"/>
      <c r="IE7" s="7"/>
      <c r="IF7" s="7"/>
      <c r="IG7" s="7"/>
      <c r="IH7" s="7"/>
      <c r="II7" s="7"/>
      <c r="IJ7" s="7"/>
      <c r="IK7" s="7"/>
      <c r="IL7" s="7"/>
      <c r="IM7" s="7"/>
      <c r="IN7" s="7"/>
      <c r="IO7" s="7"/>
      <c r="IP7" s="7"/>
      <c r="IQ7" s="7"/>
      <c r="IR7" s="7"/>
      <c r="IS7" s="7"/>
      <c r="IT7" s="7"/>
      <c r="IU7" s="7"/>
      <c r="IV7" s="7"/>
    </row>
    <row r="8" spans="1:256" ht="35.25" customHeight="1">
      <c r="A8" s="6">
        <v>4</v>
      </c>
      <c r="B8" s="55" t="s">
        <v>237</v>
      </c>
      <c r="C8" s="55"/>
      <c r="D8" s="55"/>
      <c r="E8" s="55"/>
      <c r="F8" s="55"/>
      <c r="G8" s="55"/>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7"/>
      <c r="ID8" s="7"/>
      <c r="IE8" s="7"/>
      <c r="IF8" s="7"/>
      <c r="IG8" s="7"/>
      <c r="IH8" s="7"/>
      <c r="II8" s="7"/>
      <c r="IJ8" s="7"/>
      <c r="IK8" s="7"/>
      <c r="IL8" s="7"/>
      <c r="IM8" s="7"/>
      <c r="IN8" s="7"/>
      <c r="IO8" s="7"/>
      <c r="IP8" s="7"/>
      <c r="IQ8" s="7"/>
      <c r="IR8" s="7"/>
      <c r="IS8" s="7"/>
      <c r="IT8" s="7"/>
      <c r="IU8" s="7"/>
      <c r="IV8" s="7"/>
    </row>
    <row r="9" spans="1:256" ht="14.25">
      <c r="A9" s="6">
        <v>5</v>
      </c>
      <c r="B9" s="55" t="s">
        <v>177</v>
      </c>
      <c r="C9" s="55"/>
      <c r="D9" s="55"/>
      <c r="E9" s="55"/>
      <c r="F9" s="55"/>
      <c r="G9" s="55"/>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7"/>
      <c r="ID9" s="7"/>
      <c r="IE9" s="7"/>
      <c r="IF9" s="7"/>
      <c r="IG9" s="7"/>
      <c r="IH9" s="7"/>
      <c r="II9" s="7"/>
      <c r="IJ9" s="7"/>
      <c r="IK9" s="7"/>
      <c r="IL9" s="7"/>
      <c r="IM9" s="7"/>
      <c r="IN9" s="7"/>
      <c r="IO9" s="7"/>
      <c r="IP9" s="7"/>
      <c r="IQ9" s="7"/>
      <c r="IR9" s="7"/>
      <c r="IS9" s="7"/>
      <c r="IT9" s="7"/>
      <c r="IU9" s="7"/>
      <c r="IV9" s="7"/>
    </row>
    <row r="10" spans="1:256" ht="14.25">
      <c r="A10" s="6">
        <v>7</v>
      </c>
      <c r="B10" s="55" t="s">
        <v>178</v>
      </c>
      <c r="C10" s="55"/>
      <c r="D10" s="55"/>
      <c r="E10" s="55"/>
      <c r="F10" s="55"/>
      <c r="G10" s="55"/>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7"/>
      <c r="ID10" s="7"/>
      <c r="IE10" s="7"/>
      <c r="IF10" s="7"/>
      <c r="IG10" s="7"/>
      <c r="IH10" s="7"/>
      <c r="II10" s="7"/>
      <c r="IJ10" s="7"/>
      <c r="IK10" s="7"/>
      <c r="IL10" s="7"/>
      <c r="IM10" s="7"/>
      <c r="IN10" s="7"/>
      <c r="IO10" s="7"/>
      <c r="IP10" s="7"/>
      <c r="IQ10" s="7"/>
      <c r="IR10" s="7"/>
      <c r="IS10" s="7"/>
      <c r="IT10" s="7"/>
      <c r="IU10" s="7"/>
      <c r="IV10" s="7"/>
    </row>
    <row r="11" spans="1:256" ht="14.25">
      <c r="A11" s="6">
        <v>8</v>
      </c>
      <c r="B11" s="55" t="s">
        <v>179</v>
      </c>
      <c r="C11" s="55"/>
      <c r="D11" s="55"/>
      <c r="E11" s="55"/>
      <c r="F11" s="55"/>
      <c r="G11" s="55"/>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7"/>
      <c r="ID11" s="7"/>
      <c r="IE11" s="7"/>
      <c r="IF11" s="7"/>
      <c r="IG11" s="7"/>
      <c r="IH11" s="7"/>
      <c r="II11" s="7"/>
      <c r="IJ11" s="7"/>
      <c r="IK11" s="7"/>
      <c r="IL11" s="7"/>
      <c r="IM11" s="7"/>
      <c r="IN11" s="7"/>
      <c r="IO11" s="7"/>
      <c r="IP11" s="7"/>
      <c r="IQ11" s="7"/>
      <c r="IR11" s="7"/>
      <c r="IS11" s="7"/>
      <c r="IT11" s="7"/>
      <c r="IU11" s="7"/>
      <c r="IV11" s="7"/>
    </row>
    <row r="12" spans="1:256" ht="14.25">
      <c r="A12" s="6">
        <v>9</v>
      </c>
      <c r="B12" s="55" t="s">
        <v>180</v>
      </c>
      <c r="C12" s="55"/>
      <c r="D12" s="55"/>
      <c r="E12" s="55"/>
      <c r="F12" s="55"/>
      <c r="G12" s="55"/>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7"/>
      <c r="ID12" s="7"/>
      <c r="IE12" s="7"/>
      <c r="IF12" s="7"/>
      <c r="IG12" s="7"/>
      <c r="IH12" s="7"/>
      <c r="II12" s="7"/>
      <c r="IJ12" s="7"/>
      <c r="IK12" s="7"/>
      <c r="IL12" s="7"/>
      <c r="IM12" s="7"/>
      <c r="IN12" s="7"/>
      <c r="IO12" s="7"/>
      <c r="IP12" s="7"/>
      <c r="IQ12" s="7"/>
      <c r="IR12" s="7"/>
      <c r="IS12" s="7"/>
      <c r="IT12" s="7"/>
      <c r="IU12" s="7"/>
      <c r="IV12" s="7"/>
    </row>
    <row r="13" spans="1:256" s="8" customFormat="1" ht="32.25" customHeight="1">
      <c r="A13" s="6">
        <v>10</v>
      </c>
      <c r="B13" s="55" t="s">
        <v>241</v>
      </c>
      <c r="C13" s="55"/>
      <c r="D13" s="55"/>
      <c r="E13" s="55"/>
      <c r="F13" s="55"/>
      <c r="G13" s="55"/>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7"/>
      <c r="ID13" s="7"/>
      <c r="IE13" s="7"/>
      <c r="IF13" s="7"/>
      <c r="IG13" s="7"/>
      <c r="IH13" s="7"/>
      <c r="II13" s="7"/>
      <c r="IJ13" s="7"/>
      <c r="IK13" s="7"/>
      <c r="IL13" s="7"/>
      <c r="IM13" s="7"/>
      <c r="IN13" s="7"/>
      <c r="IO13" s="7"/>
      <c r="IP13" s="7"/>
      <c r="IQ13" s="7"/>
      <c r="IR13" s="7"/>
      <c r="IS13" s="7"/>
      <c r="IT13" s="7"/>
      <c r="IU13" s="7"/>
      <c r="IV13" s="7"/>
    </row>
    <row r="14" spans="1:256" s="8" customFormat="1" ht="15">
      <c r="A14" s="13">
        <v>11</v>
      </c>
      <c r="B14" s="56" t="s">
        <v>408</v>
      </c>
      <c r="C14" s="56"/>
      <c r="D14" s="56"/>
      <c r="E14" s="56"/>
      <c r="F14" s="56"/>
      <c r="G14" s="56"/>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7"/>
      <c r="ID14" s="7"/>
      <c r="IE14" s="7"/>
      <c r="IF14" s="7"/>
      <c r="IG14" s="7"/>
      <c r="IH14" s="7"/>
      <c r="II14" s="7"/>
      <c r="IJ14" s="7"/>
      <c r="IK14" s="7"/>
      <c r="IL14" s="7"/>
      <c r="IM14" s="7"/>
      <c r="IN14" s="7"/>
      <c r="IO14" s="7"/>
      <c r="IP14" s="7"/>
      <c r="IQ14" s="7"/>
      <c r="IR14" s="7"/>
      <c r="IS14" s="7"/>
      <c r="IT14" s="7"/>
      <c r="IU14" s="7"/>
      <c r="IV14" s="7"/>
    </row>
    <row r="15" spans="1:256" s="8" customFormat="1" ht="15" customHeight="1">
      <c r="A15" s="13">
        <v>12</v>
      </c>
      <c r="B15" s="56" t="s">
        <v>426</v>
      </c>
      <c r="C15" s="56"/>
      <c r="D15" s="56"/>
      <c r="E15" s="56"/>
      <c r="F15" s="56"/>
      <c r="G15" s="56"/>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7"/>
      <c r="ID15" s="7"/>
      <c r="IE15" s="7"/>
      <c r="IF15" s="7"/>
      <c r="IG15" s="7"/>
      <c r="IH15" s="7"/>
      <c r="II15" s="7"/>
      <c r="IJ15" s="7"/>
      <c r="IK15" s="7"/>
      <c r="IL15" s="7"/>
      <c r="IM15" s="7"/>
      <c r="IN15" s="7"/>
      <c r="IO15" s="7"/>
      <c r="IP15" s="7"/>
      <c r="IQ15" s="7"/>
      <c r="IR15" s="7"/>
      <c r="IS15" s="7"/>
      <c r="IT15" s="7"/>
      <c r="IU15" s="7"/>
      <c r="IV15" s="7"/>
    </row>
    <row r="16" spans="1:256" s="8" customFormat="1" ht="15" customHeight="1">
      <c r="A16" s="13">
        <v>13</v>
      </c>
      <c r="B16" s="56" t="s">
        <v>429</v>
      </c>
      <c r="C16" s="56"/>
      <c r="D16" s="56"/>
      <c r="E16" s="56"/>
      <c r="F16" s="13"/>
      <c r="G16" s="13"/>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7"/>
      <c r="ID16" s="7"/>
      <c r="IE16" s="7"/>
      <c r="IF16" s="7"/>
      <c r="IG16" s="7"/>
      <c r="IH16" s="7"/>
      <c r="II16" s="7"/>
      <c r="IJ16" s="7"/>
      <c r="IK16" s="7"/>
      <c r="IL16" s="7"/>
      <c r="IM16" s="7"/>
      <c r="IN16" s="7"/>
      <c r="IO16" s="7"/>
      <c r="IP16" s="7"/>
      <c r="IQ16" s="7"/>
      <c r="IR16" s="7"/>
      <c r="IS16" s="7"/>
      <c r="IT16" s="7"/>
      <c r="IU16" s="7"/>
      <c r="IV16" s="7"/>
    </row>
    <row r="17" spans="1:256" s="8" customFormat="1" ht="15">
      <c r="A17" s="52">
        <v>14</v>
      </c>
      <c r="B17" s="57" t="s">
        <v>401</v>
      </c>
      <c r="C17" s="57"/>
      <c r="D17" s="57"/>
      <c r="E17" s="57"/>
      <c r="F17" s="57"/>
      <c r="G17" s="57"/>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7"/>
      <c r="ID17" s="7"/>
      <c r="IE17" s="7"/>
      <c r="IF17" s="7"/>
      <c r="IG17" s="7"/>
      <c r="IH17" s="7"/>
      <c r="II17" s="7"/>
      <c r="IJ17" s="7"/>
      <c r="IK17" s="7"/>
      <c r="IL17" s="7"/>
      <c r="IM17" s="7"/>
      <c r="IN17" s="7"/>
      <c r="IO17" s="7"/>
      <c r="IP17" s="7"/>
      <c r="IQ17" s="7"/>
      <c r="IR17" s="7"/>
      <c r="IS17" s="7"/>
      <c r="IT17" s="7"/>
      <c r="IU17" s="7"/>
      <c r="IV17" s="7"/>
    </row>
    <row r="18" spans="2:256" s="8" customFormat="1" ht="15">
      <c r="B18" s="10"/>
      <c r="C18" s="10"/>
      <c r="D18" s="10"/>
      <c r="E18" s="10"/>
      <c r="F18" s="10"/>
      <c r="G18" s="6"/>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7"/>
      <c r="ID18" s="7"/>
      <c r="IE18" s="7"/>
      <c r="IF18" s="7"/>
      <c r="IG18" s="7"/>
      <c r="IH18" s="7"/>
      <c r="II18" s="7"/>
      <c r="IJ18" s="7"/>
      <c r="IK18" s="7"/>
      <c r="IL18" s="7"/>
      <c r="IM18" s="7"/>
      <c r="IN18" s="7"/>
      <c r="IO18" s="7"/>
      <c r="IP18" s="7"/>
      <c r="IQ18" s="7"/>
      <c r="IR18" s="7"/>
      <c r="IS18" s="7"/>
      <c r="IT18" s="7"/>
      <c r="IU18" s="7"/>
      <c r="IV18" s="7"/>
    </row>
    <row r="19" ht="15">
      <c r="B19" s="1" t="s">
        <v>139</v>
      </c>
    </row>
    <row r="20" spans="1:7" ht="15">
      <c r="A20" s="11"/>
      <c r="B20" s="12"/>
      <c r="C20" s="11"/>
      <c r="D20" s="11"/>
      <c r="E20" s="11"/>
      <c r="F20" s="11"/>
      <c r="G20" s="11"/>
    </row>
    <row r="21" spans="1:7" ht="75">
      <c r="A21" s="31" t="s">
        <v>140</v>
      </c>
      <c r="B21" s="31" t="s">
        <v>141</v>
      </c>
      <c r="C21" s="31" t="s">
        <v>69</v>
      </c>
      <c r="D21" s="31" t="s">
        <v>142</v>
      </c>
      <c r="E21" s="31" t="s">
        <v>143</v>
      </c>
      <c r="F21" s="31" t="s">
        <v>389</v>
      </c>
      <c r="G21" s="31" t="s">
        <v>144</v>
      </c>
    </row>
    <row r="22" spans="1:7" ht="14.25">
      <c r="A22" s="30">
        <v>1</v>
      </c>
      <c r="B22" s="30" t="s">
        <v>145</v>
      </c>
      <c r="C22" s="24"/>
      <c r="D22" s="30" t="s">
        <v>146</v>
      </c>
      <c r="E22" s="30">
        <v>9</v>
      </c>
      <c r="F22" s="30" t="s">
        <v>147</v>
      </c>
      <c r="G22" s="24" t="s">
        <v>148</v>
      </c>
    </row>
    <row r="23" spans="1:7" ht="14.25">
      <c r="A23" s="30">
        <v>2</v>
      </c>
      <c r="B23" s="24" t="s">
        <v>149</v>
      </c>
      <c r="C23" s="24"/>
      <c r="D23" s="30" t="s">
        <v>150</v>
      </c>
      <c r="E23" s="30">
        <v>2</v>
      </c>
      <c r="F23" s="30" t="s">
        <v>147</v>
      </c>
      <c r="G23" s="24" t="s">
        <v>151</v>
      </c>
    </row>
    <row r="24" spans="1:7" ht="14.25">
      <c r="A24" s="30">
        <v>3</v>
      </c>
      <c r="B24" s="24" t="s">
        <v>152</v>
      </c>
      <c r="C24" s="24"/>
      <c r="D24" s="30" t="s">
        <v>150</v>
      </c>
      <c r="E24" s="30">
        <v>4</v>
      </c>
      <c r="F24" s="30" t="s">
        <v>147</v>
      </c>
      <c r="G24" s="24" t="s">
        <v>181</v>
      </c>
    </row>
    <row r="25" spans="1:7" ht="14.25">
      <c r="A25" s="30">
        <v>4</v>
      </c>
      <c r="B25" s="24" t="s">
        <v>153</v>
      </c>
      <c r="C25" s="24"/>
      <c r="D25" s="30" t="s">
        <v>150</v>
      </c>
      <c r="E25" s="30">
        <v>2</v>
      </c>
      <c r="F25" s="30" t="s">
        <v>147</v>
      </c>
      <c r="G25" s="24" t="s">
        <v>33</v>
      </c>
    </row>
    <row r="26" spans="1:7" ht="14.25">
      <c r="A26" s="30">
        <v>5</v>
      </c>
      <c r="B26" s="24" t="s">
        <v>154</v>
      </c>
      <c r="C26" s="24"/>
      <c r="D26" s="24" t="s">
        <v>155</v>
      </c>
      <c r="E26" s="24">
        <v>8</v>
      </c>
      <c r="F26" s="24" t="s">
        <v>147</v>
      </c>
      <c r="G26" s="24" t="s">
        <v>34</v>
      </c>
    </row>
    <row r="27" spans="1:7" ht="28.5">
      <c r="A27" s="30">
        <v>6</v>
      </c>
      <c r="B27" s="24" t="s">
        <v>156</v>
      </c>
      <c r="C27" s="24"/>
      <c r="D27" s="30" t="s">
        <v>146</v>
      </c>
      <c r="E27" s="30">
        <v>9</v>
      </c>
      <c r="F27" s="30" t="s">
        <v>85</v>
      </c>
      <c r="G27" s="24" t="s">
        <v>164</v>
      </c>
    </row>
    <row r="28" spans="1:7" ht="14.25">
      <c r="A28" s="30">
        <v>7</v>
      </c>
      <c r="B28" s="24" t="s">
        <v>157</v>
      </c>
      <c r="C28" s="24"/>
      <c r="D28" s="30" t="s">
        <v>150</v>
      </c>
      <c r="E28" s="30">
        <v>1</v>
      </c>
      <c r="F28" s="30" t="s">
        <v>147</v>
      </c>
      <c r="G28" s="24" t="s">
        <v>35</v>
      </c>
    </row>
    <row r="29" spans="1:7" ht="14.25">
      <c r="A29" s="30">
        <v>8</v>
      </c>
      <c r="B29" s="24" t="s">
        <v>196</v>
      </c>
      <c r="C29" s="24"/>
      <c r="D29" s="30" t="s">
        <v>150</v>
      </c>
      <c r="E29" s="30">
        <v>10</v>
      </c>
      <c r="F29" s="30" t="s">
        <v>147</v>
      </c>
      <c r="G29" s="24" t="s">
        <v>198</v>
      </c>
    </row>
    <row r="30" spans="1:7" ht="14.25">
      <c r="A30" s="30">
        <v>9</v>
      </c>
      <c r="B30" s="24" t="s">
        <v>158</v>
      </c>
      <c r="C30" s="24"/>
      <c r="D30" s="30" t="s">
        <v>146</v>
      </c>
      <c r="E30" s="30">
        <v>9</v>
      </c>
      <c r="F30" s="30" t="s">
        <v>147</v>
      </c>
      <c r="G30" s="24" t="s">
        <v>36</v>
      </c>
    </row>
    <row r="31" spans="1:7" s="29" customFormat="1" ht="28.5">
      <c r="A31" s="30">
        <v>10</v>
      </c>
      <c r="B31" s="24" t="s">
        <v>347</v>
      </c>
      <c r="C31" s="24"/>
      <c r="D31" s="30" t="s">
        <v>150</v>
      </c>
      <c r="E31" s="30">
        <v>75</v>
      </c>
      <c r="F31" s="30" t="s">
        <v>147</v>
      </c>
      <c r="G31" s="33" t="s">
        <v>348</v>
      </c>
    </row>
    <row r="32" spans="1:7" ht="14.25">
      <c r="A32" s="30">
        <f>+A31+1</f>
        <v>11</v>
      </c>
      <c r="B32" s="24" t="s">
        <v>7</v>
      </c>
      <c r="C32" s="32"/>
      <c r="D32" s="30" t="s">
        <v>58</v>
      </c>
      <c r="E32" s="30">
        <v>0</v>
      </c>
      <c r="F32" s="30" t="s">
        <v>58</v>
      </c>
      <c r="G32" s="33" t="s">
        <v>32</v>
      </c>
    </row>
    <row r="33" spans="1:7" ht="14.25">
      <c r="A33" s="30">
        <f aca="true" t="shared" si="0" ref="A33:A38">+A32+1</f>
        <v>12</v>
      </c>
      <c r="B33" s="24" t="s">
        <v>0</v>
      </c>
      <c r="C33" s="32"/>
      <c r="D33" s="30" t="s">
        <v>58</v>
      </c>
      <c r="E33" s="30">
        <v>0</v>
      </c>
      <c r="F33" s="30" t="s">
        <v>58</v>
      </c>
      <c r="G33" s="33" t="s">
        <v>32</v>
      </c>
    </row>
    <row r="34" spans="1:7" ht="14.25">
      <c r="A34" s="30">
        <f t="shared" si="0"/>
        <v>13</v>
      </c>
      <c r="B34" s="24" t="s">
        <v>1</v>
      </c>
      <c r="C34" s="32"/>
      <c r="D34" s="30" t="s">
        <v>58</v>
      </c>
      <c r="E34" s="30">
        <v>0</v>
      </c>
      <c r="F34" s="30" t="s">
        <v>58</v>
      </c>
      <c r="G34" s="33" t="s">
        <v>32</v>
      </c>
    </row>
    <row r="35" spans="1:7" ht="14.25">
      <c r="A35" s="30">
        <f t="shared" si="0"/>
        <v>14</v>
      </c>
      <c r="B35" s="24" t="s">
        <v>2</v>
      </c>
      <c r="C35" s="32"/>
      <c r="D35" s="30" t="s">
        <v>58</v>
      </c>
      <c r="E35" s="30">
        <v>0</v>
      </c>
      <c r="F35" s="30" t="s">
        <v>58</v>
      </c>
      <c r="G35" s="33" t="s">
        <v>32</v>
      </c>
    </row>
    <row r="36" spans="1:7" ht="14.25">
      <c r="A36" s="30">
        <f t="shared" si="0"/>
        <v>15</v>
      </c>
      <c r="B36" s="24" t="s">
        <v>3</v>
      </c>
      <c r="C36" s="32"/>
      <c r="D36" s="30" t="s">
        <v>58</v>
      </c>
      <c r="E36" s="30">
        <v>0</v>
      </c>
      <c r="F36" s="30" t="s">
        <v>58</v>
      </c>
      <c r="G36" s="33" t="s">
        <v>32</v>
      </c>
    </row>
    <row r="37" spans="1:7" ht="14.25">
      <c r="A37" s="30">
        <f t="shared" si="0"/>
        <v>16</v>
      </c>
      <c r="B37" s="24" t="s">
        <v>4</v>
      </c>
      <c r="C37" s="32"/>
      <c r="D37" s="30" t="s">
        <v>58</v>
      </c>
      <c r="E37" s="30">
        <v>0</v>
      </c>
      <c r="F37" s="30" t="s">
        <v>58</v>
      </c>
      <c r="G37" s="33" t="s">
        <v>32</v>
      </c>
    </row>
    <row r="38" spans="1:7" ht="14.25">
      <c r="A38" s="30">
        <f t="shared" si="0"/>
        <v>17</v>
      </c>
      <c r="B38" s="24" t="s">
        <v>170</v>
      </c>
      <c r="C38" s="32"/>
      <c r="D38" s="30" t="s">
        <v>58</v>
      </c>
      <c r="E38" s="30">
        <v>0</v>
      </c>
      <c r="F38" s="30" t="s">
        <v>58</v>
      </c>
      <c r="G38" s="33" t="s">
        <v>32</v>
      </c>
    </row>
    <row r="39" spans="1:7" ht="14.25">
      <c r="A39" s="30">
        <f>+A38+1</f>
        <v>18</v>
      </c>
      <c r="B39" s="24" t="s">
        <v>391</v>
      </c>
      <c r="C39" s="24"/>
      <c r="D39" s="30" t="s">
        <v>58</v>
      </c>
      <c r="E39" s="30">
        <v>0</v>
      </c>
      <c r="F39" s="30" t="s">
        <v>58</v>
      </c>
      <c r="G39" s="33" t="s">
        <v>32</v>
      </c>
    </row>
    <row r="40" spans="1:7" ht="15">
      <c r="A40" s="14" t="s">
        <v>18</v>
      </c>
      <c r="B40" s="14" t="s">
        <v>19</v>
      </c>
      <c r="C40" s="6"/>
      <c r="D40" s="4"/>
      <c r="E40" s="4"/>
      <c r="F40" s="4"/>
      <c r="G40" s="4"/>
    </row>
    <row r="41" spans="1:7" ht="15">
      <c r="A41" s="15"/>
      <c r="B41" s="15"/>
      <c r="C41" s="16"/>
      <c r="D41" s="17"/>
      <c r="E41" s="16"/>
      <c r="F41" s="16"/>
      <c r="G41" s="15"/>
    </row>
    <row r="42" spans="1:7" ht="15">
      <c r="A42" s="18"/>
      <c r="B42" s="19" t="s">
        <v>20</v>
      </c>
      <c r="C42" s="18"/>
      <c r="D42" s="18"/>
      <c r="E42" s="18"/>
      <c r="F42" s="18"/>
      <c r="G42" s="4"/>
    </row>
    <row r="43" spans="1:7" ht="15">
      <c r="A43" s="15"/>
      <c r="B43" s="16"/>
      <c r="C43" s="15"/>
      <c r="D43" s="15"/>
      <c r="E43" s="15"/>
      <c r="F43" s="15"/>
      <c r="G43" s="15"/>
    </row>
    <row r="44" spans="1:7" ht="14.25">
      <c r="A44" s="30">
        <v>1</v>
      </c>
      <c r="B44" s="24" t="s">
        <v>145</v>
      </c>
      <c r="C44" s="24"/>
      <c r="D44" s="30" t="s">
        <v>146</v>
      </c>
      <c r="E44" s="30">
        <v>9</v>
      </c>
      <c r="F44" s="30" t="s">
        <v>147</v>
      </c>
      <c r="G44" s="24" t="s">
        <v>21</v>
      </c>
    </row>
    <row r="45" spans="1:7" ht="14.25">
      <c r="A45" s="30">
        <f>(A44+1)</f>
        <v>2</v>
      </c>
      <c r="B45" s="24" t="s">
        <v>149</v>
      </c>
      <c r="C45" s="24"/>
      <c r="D45" s="30" t="s">
        <v>150</v>
      </c>
      <c r="E45" s="30">
        <v>2</v>
      </c>
      <c r="F45" s="30" t="s">
        <v>147</v>
      </c>
      <c r="G45" s="24" t="s">
        <v>22</v>
      </c>
    </row>
    <row r="46" spans="1:7" ht="14.25">
      <c r="A46" s="30">
        <f>(A45+1)</f>
        <v>3</v>
      </c>
      <c r="B46" s="24" t="s">
        <v>23</v>
      </c>
      <c r="C46" s="24"/>
      <c r="D46" s="30" t="s">
        <v>146</v>
      </c>
      <c r="E46" s="30">
        <v>9</v>
      </c>
      <c r="F46" s="30" t="s">
        <v>147</v>
      </c>
      <c r="G46" s="33" t="s">
        <v>24</v>
      </c>
    </row>
    <row r="47" spans="1:7" ht="42.75">
      <c r="A47" s="30">
        <f aca="true" t="shared" si="1" ref="A47:A92">(A46+1)</f>
        <v>4</v>
      </c>
      <c r="B47" s="24" t="s">
        <v>25</v>
      </c>
      <c r="C47" s="30"/>
      <c r="D47" s="30" t="s">
        <v>146</v>
      </c>
      <c r="E47" s="30">
        <v>9</v>
      </c>
      <c r="F47" s="30" t="s">
        <v>147</v>
      </c>
      <c r="G47" s="24" t="s">
        <v>26</v>
      </c>
    </row>
    <row r="48" spans="1:7" ht="14.25">
      <c r="A48" s="30">
        <f t="shared" si="1"/>
        <v>5</v>
      </c>
      <c r="B48" s="33" t="s">
        <v>27</v>
      </c>
      <c r="C48" s="34"/>
      <c r="D48" s="33" t="s">
        <v>150</v>
      </c>
      <c r="E48" s="34">
        <v>4</v>
      </c>
      <c r="F48" s="30" t="s">
        <v>147</v>
      </c>
      <c r="G48" s="33" t="s">
        <v>242</v>
      </c>
    </row>
    <row r="49" spans="1:7" ht="14.25">
      <c r="A49" s="30">
        <f t="shared" si="1"/>
        <v>6</v>
      </c>
      <c r="B49" s="33" t="s">
        <v>171</v>
      </c>
      <c r="C49" s="32"/>
      <c r="D49" s="30" t="s">
        <v>58</v>
      </c>
      <c r="E49" s="30">
        <v>0</v>
      </c>
      <c r="F49" s="30" t="s">
        <v>85</v>
      </c>
      <c r="G49" s="33" t="s">
        <v>32</v>
      </c>
    </row>
    <row r="50" spans="1:7" ht="14.25">
      <c r="A50" s="30">
        <f t="shared" si="1"/>
        <v>7</v>
      </c>
      <c r="B50" s="33" t="s">
        <v>172</v>
      </c>
      <c r="C50" s="32"/>
      <c r="D50" s="30" t="s">
        <v>58</v>
      </c>
      <c r="E50" s="30">
        <v>0</v>
      </c>
      <c r="F50" s="30" t="s">
        <v>85</v>
      </c>
      <c r="G50" s="33" t="s">
        <v>32</v>
      </c>
    </row>
    <row r="51" spans="1:7" ht="14.25">
      <c r="A51" s="30">
        <f t="shared" si="1"/>
        <v>8</v>
      </c>
      <c r="B51" s="24" t="s">
        <v>380</v>
      </c>
      <c r="C51" s="32"/>
      <c r="D51" s="30" t="s">
        <v>58</v>
      </c>
      <c r="E51" s="30">
        <v>0</v>
      </c>
      <c r="F51" s="30" t="s">
        <v>85</v>
      </c>
      <c r="G51" s="33" t="s">
        <v>32</v>
      </c>
    </row>
    <row r="52" spans="1:7" ht="42.75">
      <c r="A52" s="51">
        <f t="shared" si="1"/>
        <v>9</v>
      </c>
      <c r="B52" s="51" t="s">
        <v>402</v>
      </c>
      <c r="C52" s="51"/>
      <c r="D52" s="51" t="s">
        <v>146</v>
      </c>
      <c r="E52" s="51">
        <v>15</v>
      </c>
      <c r="F52" s="51" t="s">
        <v>85</v>
      </c>
      <c r="G52" s="51" t="s">
        <v>403</v>
      </c>
    </row>
    <row r="53" spans="1:7" ht="14.25">
      <c r="A53" s="30">
        <f t="shared" si="1"/>
        <v>10</v>
      </c>
      <c r="B53" s="24" t="s">
        <v>381</v>
      </c>
      <c r="C53" s="32"/>
      <c r="D53" s="30" t="s">
        <v>58</v>
      </c>
      <c r="E53" s="30">
        <v>0</v>
      </c>
      <c r="F53" s="30" t="s">
        <v>85</v>
      </c>
      <c r="G53" s="33" t="s">
        <v>32</v>
      </c>
    </row>
    <row r="54" spans="1:7" ht="14.25">
      <c r="A54" s="30">
        <f t="shared" si="1"/>
        <v>11</v>
      </c>
      <c r="B54" s="24" t="s">
        <v>382</v>
      </c>
      <c r="C54" s="32"/>
      <c r="D54" s="30" t="s">
        <v>58</v>
      </c>
      <c r="E54" s="30">
        <v>0</v>
      </c>
      <c r="F54" s="30" t="s">
        <v>85</v>
      </c>
      <c r="G54" s="33" t="s">
        <v>32</v>
      </c>
    </row>
    <row r="55" spans="1:7" ht="14.25">
      <c r="A55" s="30">
        <f t="shared" si="1"/>
        <v>12</v>
      </c>
      <c r="B55" s="24" t="s">
        <v>187</v>
      </c>
      <c r="C55" s="32"/>
      <c r="D55" s="30" t="s">
        <v>58</v>
      </c>
      <c r="E55" s="30">
        <v>0</v>
      </c>
      <c r="F55" s="30" t="s">
        <v>85</v>
      </c>
      <c r="G55" s="33" t="s">
        <v>32</v>
      </c>
    </row>
    <row r="56" spans="1:7" ht="28.5">
      <c r="A56" s="30">
        <f t="shared" si="1"/>
        <v>13</v>
      </c>
      <c r="B56" s="24" t="s">
        <v>186</v>
      </c>
      <c r="C56" s="24"/>
      <c r="D56" s="24" t="s">
        <v>150</v>
      </c>
      <c r="E56" s="30">
        <v>10</v>
      </c>
      <c r="F56" s="30" t="s">
        <v>147</v>
      </c>
      <c r="G56" s="24" t="s">
        <v>197</v>
      </c>
    </row>
    <row r="57" spans="1:7" ht="14.25">
      <c r="A57" s="30">
        <f t="shared" si="1"/>
        <v>14</v>
      </c>
      <c r="B57" s="30" t="s">
        <v>358</v>
      </c>
      <c r="C57" s="32"/>
      <c r="D57" s="24" t="s">
        <v>150</v>
      </c>
      <c r="E57" s="30">
        <v>8</v>
      </c>
      <c r="F57" s="30" t="s">
        <v>58</v>
      </c>
      <c r="G57" s="33" t="s">
        <v>32</v>
      </c>
    </row>
    <row r="58" spans="1:7" ht="28.5">
      <c r="A58" s="30">
        <f>(A57+1)</f>
        <v>15</v>
      </c>
      <c r="B58" s="24" t="s">
        <v>349</v>
      </c>
      <c r="C58" s="24"/>
      <c r="D58" s="24" t="s">
        <v>150</v>
      </c>
      <c r="E58" s="30">
        <v>10</v>
      </c>
      <c r="F58" s="30" t="s">
        <v>147</v>
      </c>
      <c r="G58" s="24" t="s">
        <v>350</v>
      </c>
    </row>
    <row r="59" spans="1:7" ht="28.5">
      <c r="A59" s="30">
        <f t="shared" si="1"/>
        <v>16</v>
      </c>
      <c r="B59" s="24" t="s">
        <v>28</v>
      </c>
      <c r="C59" s="24"/>
      <c r="D59" s="30" t="s">
        <v>146</v>
      </c>
      <c r="E59" s="30">
        <v>6</v>
      </c>
      <c r="F59" s="30" t="s">
        <v>147</v>
      </c>
      <c r="G59" s="24" t="s">
        <v>399</v>
      </c>
    </row>
    <row r="60" spans="1:7" ht="57">
      <c r="A60" s="30">
        <f t="shared" si="1"/>
        <v>17</v>
      </c>
      <c r="B60" s="24" t="s">
        <v>29</v>
      </c>
      <c r="C60" s="24"/>
      <c r="D60" s="30" t="s">
        <v>146</v>
      </c>
      <c r="E60" s="30">
        <v>6</v>
      </c>
      <c r="F60" s="30" t="s">
        <v>147</v>
      </c>
      <c r="G60" s="24" t="s">
        <v>397</v>
      </c>
    </row>
    <row r="61" spans="1:7" ht="14.25">
      <c r="A61" s="30">
        <f t="shared" si="1"/>
        <v>18</v>
      </c>
      <c r="B61" s="24" t="s">
        <v>30</v>
      </c>
      <c r="C61" s="24"/>
      <c r="D61" s="30" t="s">
        <v>150</v>
      </c>
      <c r="E61" s="30">
        <v>2</v>
      </c>
      <c r="F61" s="30" t="s">
        <v>147</v>
      </c>
      <c r="G61" s="24" t="s">
        <v>37</v>
      </c>
    </row>
    <row r="62" spans="1:7" ht="47.25" customHeight="1">
      <c r="A62" s="30">
        <f t="shared" si="1"/>
        <v>19</v>
      </c>
      <c r="B62" s="24" t="s">
        <v>189</v>
      </c>
      <c r="C62" s="24"/>
      <c r="D62" s="24" t="s">
        <v>150</v>
      </c>
      <c r="E62" s="30">
        <v>75</v>
      </c>
      <c r="F62" s="30" t="s">
        <v>147</v>
      </c>
      <c r="G62" s="24" t="s">
        <v>430</v>
      </c>
    </row>
    <row r="63" spans="1:7" ht="71.25">
      <c r="A63" s="30">
        <f t="shared" si="1"/>
        <v>20</v>
      </c>
      <c r="B63" s="24" t="s">
        <v>190</v>
      </c>
      <c r="C63" s="31"/>
      <c r="D63" s="24" t="s">
        <v>150</v>
      </c>
      <c r="E63" s="30">
        <v>75</v>
      </c>
      <c r="F63" s="30" t="s">
        <v>147</v>
      </c>
      <c r="G63" s="24" t="s">
        <v>442</v>
      </c>
    </row>
    <row r="64" spans="1:7" ht="28.5">
      <c r="A64" s="30">
        <f t="shared" si="1"/>
        <v>21</v>
      </c>
      <c r="B64" s="30" t="s">
        <v>224</v>
      </c>
      <c r="C64" s="30"/>
      <c r="D64" s="24" t="s">
        <v>31</v>
      </c>
      <c r="E64" s="30">
        <v>25</v>
      </c>
      <c r="F64" s="30" t="s">
        <v>147</v>
      </c>
      <c r="G64" s="24" t="s">
        <v>431</v>
      </c>
    </row>
    <row r="65" spans="1:7" ht="42.75">
      <c r="A65" s="30">
        <f t="shared" si="1"/>
        <v>22</v>
      </c>
      <c r="B65" s="30" t="s">
        <v>225</v>
      </c>
      <c r="C65" s="30"/>
      <c r="D65" s="24" t="s">
        <v>31</v>
      </c>
      <c r="E65" s="30">
        <v>25</v>
      </c>
      <c r="F65" s="30" t="s">
        <v>85</v>
      </c>
      <c r="G65" s="24" t="s">
        <v>432</v>
      </c>
    </row>
    <row r="66" spans="1:7" ht="28.5">
      <c r="A66" s="30">
        <f t="shared" si="1"/>
        <v>23</v>
      </c>
      <c r="B66" s="30" t="s">
        <v>226</v>
      </c>
      <c r="C66" s="30"/>
      <c r="D66" s="24" t="s">
        <v>31</v>
      </c>
      <c r="E66" s="30">
        <v>25</v>
      </c>
      <c r="F66" s="30" t="s">
        <v>85</v>
      </c>
      <c r="G66" s="24" t="s">
        <v>433</v>
      </c>
    </row>
    <row r="67" spans="1:7" ht="42.75">
      <c r="A67" s="30">
        <f t="shared" si="1"/>
        <v>24</v>
      </c>
      <c r="B67" s="30" t="s">
        <v>227</v>
      </c>
      <c r="C67" s="30"/>
      <c r="D67" s="24" t="s">
        <v>31</v>
      </c>
      <c r="E67" s="30">
        <v>25</v>
      </c>
      <c r="F67" s="30" t="s">
        <v>85</v>
      </c>
      <c r="G67" s="24" t="s">
        <v>434</v>
      </c>
    </row>
    <row r="68" spans="1:7" ht="28.5">
      <c r="A68" s="30">
        <f t="shared" si="1"/>
        <v>25</v>
      </c>
      <c r="B68" s="30" t="s">
        <v>228</v>
      </c>
      <c r="C68" s="30"/>
      <c r="D68" s="24" t="s">
        <v>31</v>
      </c>
      <c r="E68" s="30">
        <v>25</v>
      </c>
      <c r="F68" s="30" t="s">
        <v>85</v>
      </c>
      <c r="G68" s="24" t="s">
        <v>435</v>
      </c>
    </row>
    <row r="69" spans="1:7" ht="28.5">
      <c r="A69" s="30">
        <f t="shared" si="1"/>
        <v>26</v>
      </c>
      <c r="B69" s="30" t="s">
        <v>229</v>
      </c>
      <c r="C69" s="30"/>
      <c r="D69" s="24" t="s">
        <v>146</v>
      </c>
      <c r="E69" s="30">
        <v>2</v>
      </c>
      <c r="F69" s="30" t="s">
        <v>147</v>
      </c>
      <c r="G69" s="24" t="s">
        <v>184</v>
      </c>
    </row>
    <row r="70" spans="1:7" ht="14.25">
      <c r="A70" s="30">
        <f t="shared" si="1"/>
        <v>27</v>
      </c>
      <c r="B70" s="30" t="s">
        <v>230</v>
      </c>
      <c r="C70" s="30"/>
      <c r="D70" s="24" t="s">
        <v>146</v>
      </c>
      <c r="E70" s="30">
        <v>6</v>
      </c>
      <c r="F70" s="30" t="s">
        <v>147</v>
      </c>
      <c r="G70" s="24" t="s">
        <v>188</v>
      </c>
    </row>
    <row r="71" spans="1:7" ht="156.75">
      <c r="A71" s="30">
        <f t="shared" si="1"/>
        <v>28</v>
      </c>
      <c r="B71" s="30" t="s">
        <v>231</v>
      </c>
      <c r="C71" s="35"/>
      <c r="D71" s="24" t="s">
        <v>150</v>
      </c>
      <c r="E71" s="30">
        <v>75</v>
      </c>
      <c r="F71" s="30" t="s">
        <v>147</v>
      </c>
      <c r="G71" s="33" t="s">
        <v>440</v>
      </c>
    </row>
    <row r="72" spans="1:7" ht="28.5">
      <c r="A72" s="30">
        <f t="shared" si="1"/>
        <v>29</v>
      </c>
      <c r="B72" s="30" t="s">
        <v>191</v>
      </c>
      <c r="C72" s="35"/>
      <c r="D72" s="24" t="s">
        <v>146</v>
      </c>
      <c r="E72" s="30">
        <v>5</v>
      </c>
      <c r="F72" s="30" t="s">
        <v>85</v>
      </c>
      <c r="G72" s="33" t="s">
        <v>375</v>
      </c>
    </row>
    <row r="73" spans="1:7" ht="57">
      <c r="A73" s="30">
        <f t="shared" si="1"/>
        <v>30</v>
      </c>
      <c r="B73" s="30" t="s">
        <v>192</v>
      </c>
      <c r="C73" s="35"/>
      <c r="D73" s="24" t="s">
        <v>146</v>
      </c>
      <c r="E73" s="30">
        <v>10</v>
      </c>
      <c r="F73" s="30" t="s">
        <v>85</v>
      </c>
      <c r="G73" s="33" t="s">
        <v>376</v>
      </c>
    </row>
    <row r="74" spans="1:7" ht="28.5">
      <c r="A74" s="30">
        <f t="shared" si="1"/>
        <v>31</v>
      </c>
      <c r="B74" s="24" t="s">
        <v>193</v>
      </c>
      <c r="C74" s="24"/>
      <c r="D74" s="24" t="s">
        <v>150</v>
      </c>
      <c r="E74" s="24">
        <v>1</v>
      </c>
      <c r="F74" s="30" t="s">
        <v>147</v>
      </c>
      <c r="G74" s="24" t="s">
        <v>38</v>
      </c>
    </row>
    <row r="75" spans="1:7" s="29" customFormat="1" ht="14.25">
      <c r="A75" s="30">
        <f>(A74+1)</f>
        <v>32</v>
      </c>
      <c r="B75" s="33" t="s">
        <v>367</v>
      </c>
      <c r="C75" s="33"/>
      <c r="D75" s="33" t="s">
        <v>150</v>
      </c>
      <c r="E75" s="33">
        <v>1</v>
      </c>
      <c r="F75" s="34" t="s">
        <v>147</v>
      </c>
      <c r="G75" s="33" t="s">
        <v>366</v>
      </c>
    </row>
    <row r="76" spans="1:7" ht="42.75">
      <c r="A76" s="30">
        <f t="shared" si="1"/>
        <v>33</v>
      </c>
      <c r="B76" s="24" t="s">
        <v>194</v>
      </c>
      <c r="C76" s="24"/>
      <c r="D76" s="24" t="s">
        <v>150</v>
      </c>
      <c r="E76" s="30">
        <v>75</v>
      </c>
      <c r="F76" s="30" t="s">
        <v>147</v>
      </c>
      <c r="G76" s="24" t="s">
        <v>436</v>
      </c>
    </row>
    <row r="77" spans="1:7" ht="42.75">
      <c r="A77" s="30">
        <f t="shared" si="1"/>
        <v>34</v>
      </c>
      <c r="B77" s="24" t="s">
        <v>195</v>
      </c>
      <c r="C77" s="24"/>
      <c r="D77" s="24" t="s">
        <v>150</v>
      </c>
      <c r="E77" s="30">
        <v>20</v>
      </c>
      <c r="F77" s="30" t="s">
        <v>147</v>
      </c>
      <c r="G77" s="24" t="s">
        <v>437</v>
      </c>
    </row>
    <row r="78" spans="1:7" ht="28.5">
      <c r="A78" s="30">
        <f t="shared" si="1"/>
        <v>35</v>
      </c>
      <c r="B78" s="24" t="s">
        <v>43</v>
      </c>
      <c r="C78" s="24"/>
      <c r="D78" s="24" t="s">
        <v>31</v>
      </c>
      <c r="E78" s="30">
        <v>25</v>
      </c>
      <c r="F78" s="30" t="s">
        <v>147</v>
      </c>
      <c r="G78" s="24" t="s">
        <v>438</v>
      </c>
    </row>
    <row r="79" spans="1:7" ht="28.5">
      <c r="A79" s="30">
        <f t="shared" si="1"/>
        <v>36</v>
      </c>
      <c r="B79" s="24" t="s">
        <v>44</v>
      </c>
      <c r="C79" s="24"/>
      <c r="D79" s="24" t="s">
        <v>31</v>
      </c>
      <c r="E79" s="30">
        <v>25</v>
      </c>
      <c r="F79" s="30" t="s">
        <v>85</v>
      </c>
      <c r="G79" s="24" t="s">
        <v>438</v>
      </c>
    </row>
    <row r="80" spans="1:7" ht="28.5">
      <c r="A80" s="30">
        <f t="shared" si="1"/>
        <v>37</v>
      </c>
      <c r="B80" s="24" t="s">
        <v>45</v>
      </c>
      <c r="C80" s="24"/>
      <c r="D80" s="24" t="s">
        <v>31</v>
      </c>
      <c r="E80" s="30">
        <v>25</v>
      </c>
      <c r="F80" s="30" t="s">
        <v>85</v>
      </c>
      <c r="G80" s="24" t="s">
        <v>438</v>
      </c>
    </row>
    <row r="81" spans="1:7" ht="28.5">
      <c r="A81" s="30">
        <f t="shared" si="1"/>
        <v>38</v>
      </c>
      <c r="B81" s="24" t="s">
        <v>46</v>
      </c>
      <c r="C81" s="24"/>
      <c r="D81" s="24" t="s">
        <v>31</v>
      </c>
      <c r="E81" s="30">
        <v>25</v>
      </c>
      <c r="F81" s="30" t="s">
        <v>85</v>
      </c>
      <c r="G81" s="24" t="s">
        <v>438</v>
      </c>
    </row>
    <row r="82" spans="1:7" ht="28.5">
      <c r="A82" s="30">
        <f t="shared" si="1"/>
        <v>39</v>
      </c>
      <c r="B82" s="24" t="s">
        <v>47</v>
      </c>
      <c r="C82" s="24"/>
      <c r="D82" s="24" t="s">
        <v>31</v>
      </c>
      <c r="E82" s="30">
        <v>25</v>
      </c>
      <c r="F82" s="30" t="s">
        <v>85</v>
      </c>
      <c r="G82" s="24" t="s">
        <v>438</v>
      </c>
    </row>
    <row r="83" spans="1:7" ht="28.5">
      <c r="A83" s="30">
        <f t="shared" si="1"/>
        <v>40</v>
      </c>
      <c r="B83" s="24" t="s">
        <v>48</v>
      </c>
      <c r="C83" s="30"/>
      <c r="D83" s="24" t="s">
        <v>146</v>
      </c>
      <c r="E83" s="30">
        <v>2</v>
      </c>
      <c r="F83" s="30" t="s">
        <v>147</v>
      </c>
      <c r="G83" s="24" t="s">
        <v>223</v>
      </c>
    </row>
    <row r="84" spans="1:7" ht="14.25">
      <c r="A84" s="30">
        <f t="shared" si="1"/>
        <v>41</v>
      </c>
      <c r="B84" s="30" t="s">
        <v>49</v>
      </c>
      <c r="C84" s="30"/>
      <c r="D84" s="24" t="s">
        <v>146</v>
      </c>
      <c r="E84" s="30">
        <v>6</v>
      </c>
      <c r="F84" s="30" t="s">
        <v>147</v>
      </c>
      <c r="G84" s="24" t="s">
        <v>40</v>
      </c>
    </row>
    <row r="85" spans="1:7" ht="171">
      <c r="A85" s="30">
        <f t="shared" si="1"/>
        <v>42</v>
      </c>
      <c r="B85" s="30" t="s">
        <v>50</v>
      </c>
      <c r="C85" s="30"/>
      <c r="D85" s="24" t="s">
        <v>150</v>
      </c>
      <c r="E85" s="30">
        <v>75</v>
      </c>
      <c r="F85" s="30" t="s">
        <v>147</v>
      </c>
      <c r="G85" s="33" t="s">
        <v>441</v>
      </c>
    </row>
    <row r="86" spans="1:7" ht="85.5">
      <c r="A86" s="30">
        <f t="shared" si="1"/>
        <v>43</v>
      </c>
      <c r="B86" s="30" t="s">
        <v>377</v>
      </c>
      <c r="C86" s="30"/>
      <c r="D86" s="24" t="s">
        <v>150</v>
      </c>
      <c r="E86" s="30">
        <v>75</v>
      </c>
      <c r="F86" s="30" t="s">
        <v>85</v>
      </c>
      <c r="G86" s="49" t="s">
        <v>386</v>
      </c>
    </row>
    <row r="87" spans="1:7" ht="28.5">
      <c r="A87" s="30">
        <f t="shared" si="1"/>
        <v>44</v>
      </c>
      <c r="B87" s="30" t="s">
        <v>51</v>
      </c>
      <c r="C87" s="30"/>
      <c r="D87" s="24" t="s">
        <v>146</v>
      </c>
      <c r="E87" s="30">
        <v>5</v>
      </c>
      <c r="F87" s="30" t="s">
        <v>85</v>
      </c>
      <c r="G87" s="33" t="s">
        <v>378</v>
      </c>
    </row>
    <row r="88" spans="1:7" ht="57">
      <c r="A88" s="30">
        <f t="shared" si="1"/>
        <v>45</v>
      </c>
      <c r="B88" s="30" t="s">
        <v>371</v>
      </c>
      <c r="C88" s="30"/>
      <c r="D88" s="24" t="s">
        <v>146</v>
      </c>
      <c r="E88" s="30">
        <v>10</v>
      </c>
      <c r="F88" s="30" t="s">
        <v>85</v>
      </c>
      <c r="G88" s="33" t="s">
        <v>379</v>
      </c>
    </row>
    <row r="89" spans="1:7" ht="14.25">
      <c r="A89" s="30">
        <f t="shared" si="1"/>
        <v>46</v>
      </c>
      <c r="B89" s="24" t="s">
        <v>52</v>
      </c>
      <c r="C89" s="24"/>
      <c r="D89" s="24" t="s">
        <v>150</v>
      </c>
      <c r="E89" s="24">
        <v>1</v>
      </c>
      <c r="F89" s="30" t="s">
        <v>147</v>
      </c>
      <c r="G89" s="24" t="s">
        <v>39</v>
      </c>
    </row>
    <row r="90" spans="1:7" ht="99.75">
      <c r="A90" s="30">
        <f t="shared" si="1"/>
        <v>47</v>
      </c>
      <c r="B90" s="24" t="s">
        <v>53</v>
      </c>
      <c r="C90" s="24"/>
      <c r="D90" s="30" t="s">
        <v>146</v>
      </c>
      <c r="E90" s="30">
        <v>15</v>
      </c>
      <c r="F90" s="30" t="s">
        <v>147</v>
      </c>
      <c r="G90" s="24" t="s">
        <v>54</v>
      </c>
    </row>
    <row r="91" spans="1:7" ht="14.25">
      <c r="A91" s="30">
        <f t="shared" si="1"/>
        <v>48</v>
      </c>
      <c r="B91" s="36" t="s">
        <v>359</v>
      </c>
      <c r="C91" s="48"/>
      <c r="D91" s="30" t="s">
        <v>150</v>
      </c>
      <c r="E91" s="30">
        <v>9</v>
      </c>
      <c r="F91" s="30" t="s">
        <v>85</v>
      </c>
      <c r="G91" s="24" t="s">
        <v>360</v>
      </c>
    </row>
    <row r="92" spans="1:7" ht="14.25">
      <c r="A92" s="30">
        <f t="shared" si="1"/>
        <v>49</v>
      </c>
      <c r="B92" s="36" t="s">
        <v>5</v>
      </c>
      <c r="C92" s="36"/>
      <c r="D92" s="36" t="s">
        <v>58</v>
      </c>
      <c r="E92" s="30">
        <v>0</v>
      </c>
      <c r="F92" s="30" t="s">
        <v>85</v>
      </c>
      <c r="G92" s="33" t="s">
        <v>32</v>
      </c>
    </row>
    <row r="93" spans="1:7" ht="14.25">
      <c r="A93" s="37">
        <v>50</v>
      </c>
      <c r="B93" s="36" t="s">
        <v>6</v>
      </c>
      <c r="C93" s="36"/>
      <c r="D93" s="36" t="s">
        <v>58</v>
      </c>
      <c r="E93" s="30">
        <v>0</v>
      </c>
      <c r="F93" s="30" t="s">
        <v>85</v>
      </c>
      <c r="G93" s="33" t="s">
        <v>32</v>
      </c>
    </row>
    <row r="94" spans="1:7" ht="14.25">
      <c r="A94" s="36">
        <v>51</v>
      </c>
      <c r="B94" s="36" t="s">
        <v>56</v>
      </c>
      <c r="C94" s="36"/>
      <c r="D94" s="36" t="s">
        <v>150</v>
      </c>
      <c r="E94" s="37">
        <v>1</v>
      </c>
      <c r="F94" s="37" t="s">
        <v>147</v>
      </c>
      <c r="G94" s="38" t="s">
        <v>165</v>
      </c>
    </row>
    <row r="95" spans="1:7" ht="28.5">
      <c r="A95" s="51">
        <f>(A94+1)</f>
        <v>52</v>
      </c>
      <c r="B95" s="51" t="s">
        <v>404</v>
      </c>
      <c r="C95" s="51"/>
      <c r="D95" s="51" t="s">
        <v>150</v>
      </c>
      <c r="E95" s="51">
        <v>1</v>
      </c>
      <c r="F95" s="51" t="s">
        <v>147</v>
      </c>
      <c r="G95" s="51" t="s">
        <v>405</v>
      </c>
    </row>
    <row r="96" spans="1:7" s="29" customFormat="1" ht="14.25">
      <c r="A96" s="30">
        <f aca="true" t="shared" si="2" ref="A96:A104">(A95+1)</f>
        <v>53</v>
      </c>
      <c r="B96" s="24" t="s">
        <v>368</v>
      </c>
      <c r="C96" s="24"/>
      <c r="D96" s="24" t="s">
        <v>150</v>
      </c>
      <c r="E96" s="24">
        <v>1</v>
      </c>
      <c r="F96" s="24"/>
      <c r="G96" s="24" t="s">
        <v>32</v>
      </c>
    </row>
    <row r="97" spans="1:7" s="29" customFormat="1" ht="71.25">
      <c r="A97" s="30">
        <f t="shared" si="2"/>
        <v>54</v>
      </c>
      <c r="B97" s="24" t="s">
        <v>97</v>
      </c>
      <c r="C97" s="24"/>
      <c r="D97" s="24" t="s">
        <v>150</v>
      </c>
      <c r="E97" s="30">
        <v>2</v>
      </c>
      <c r="F97" s="30" t="s">
        <v>85</v>
      </c>
      <c r="G97" s="24" t="s">
        <v>369</v>
      </c>
    </row>
    <row r="98" spans="1:7" s="29" customFormat="1" ht="71.25">
      <c r="A98" s="30">
        <f t="shared" si="2"/>
        <v>55</v>
      </c>
      <c r="B98" s="24" t="s">
        <v>244</v>
      </c>
      <c r="C98" s="24"/>
      <c r="D98" s="24" t="s">
        <v>150</v>
      </c>
      <c r="E98" s="30">
        <v>20</v>
      </c>
      <c r="F98" s="30" t="s">
        <v>85</v>
      </c>
      <c r="G98" s="24" t="s">
        <v>352</v>
      </c>
    </row>
    <row r="99" spans="1:7" s="29" customFormat="1" ht="85.5">
      <c r="A99" s="30">
        <f t="shared" si="2"/>
        <v>56</v>
      </c>
      <c r="B99" s="24" t="s">
        <v>245</v>
      </c>
      <c r="C99" s="24"/>
      <c r="D99" s="24" t="s">
        <v>31</v>
      </c>
      <c r="E99" s="30">
        <v>20</v>
      </c>
      <c r="F99" s="30" t="s">
        <v>85</v>
      </c>
      <c r="G99" s="24" t="s">
        <v>353</v>
      </c>
    </row>
    <row r="100" spans="1:7" s="29" customFormat="1" ht="99.75">
      <c r="A100" s="30">
        <f t="shared" si="2"/>
        <v>57</v>
      </c>
      <c r="B100" s="24" t="s">
        <v>246</v>
      </c>
      <c r="C100" s="24"/>
      <c r="D100" s="24" t="s">
        <v>31</v>
      </c>
      <c r="E100" s="30">
        <v>3</v>
      </c>
      <c r="F100" s="30" t="s">
        <v>85</v>
      </c>
      <c r="G100" s="24" t="s">
        <v>355</v>
      </c>
    </row>
    <row r="101" spans="1:7" s="29" customFormat="1" ht="28.5">
      <c r="A101" s="30">
        <f t="shared" si="2"/>
        <v>58</v>
      </c>
      <c r="B101" s="24" t="s">
        <v>247</v>
      </c>
      <c r="C101" s="24"/>
      <c r="D101" s="24" t="s">
        <v>150</v>
      </c>
      <c r="E101" s="30">
        <v>150</v>
      </c>
      <c r="F101" s="30" t="s">
        <v>85</v>
      </c>
      <c r="G101" s="24" t="s">
        <v>356</v>
      </c>
    </row>
    <row r="102" spans="1:7" s="29" customFormat="1" ht="28.5">
      <c r="A102" s="30">
        <f>(A101+1)</f>
        <v>59</v>
      </c>
      <c r="B102" s="24" t="s">
        <v>423</v>
      </c>
      <c r="C102" s="24"/>
      <c r="D102" s="24" t="s">
        <v>150</v>
      </c>
      <c r="E102" s="30">
        <v>10</v>
      </c>
      <c r="F102" s="30" t="s">
        <v>147</v>
      </c>
      <c r="G102" s="24" t="s">
        <v>424</v>
      </c>
    </row>
    <row r="103" spans="1:7" s="29" customFormat="1" ht="71.25">
      <c r="A103" s="30">
        <f t="shared" si="2"/>
        <v>60</v>
      </c>
      <c r="B103" s="24" t="s">
        <v>248</v>
      </c>
      <c r="C103" s="24"/>
      <c r="D103" s="24" t="s">
        <v>146</v>
      </c>
      <c r="E103" s="30">
        <v>7</v>
      </c>
      <c r="F103" s="30" t="s">
        <v>85</v>
      </c>
      <c r="G103" s="24" t="s">
        <v>357</v>
      </c>
    </row>
    <row r="104" spans="1:7" s="29" customFormat="1" ht="71.25">
      <c r="A104" s="30">
        <f t="shared" si="2"/>
        <v>61</v>
      </c>
      <c r="B104" s="24" t="s">
        <v>249</v>
      </c>
      <c r="C104" s="24"/>
      <c r="D104" s="24" t="s">
        <v>150</v>
      </c>
      <c r="E104" s="30">
        <v>10</v>
      </c>
      <c r="F104" s="30" t="s">
        <v>85</v>
      </c>
      <c r="G104" s="24" t="s">
        <v>357</v>
      </c>
    </row>
    <row r="105" spans="1:7" s="29" customFormat="1" ht="14.25">
      <c r="A105" s="30">
        <f aca="true" t="shared" si="3" ref="A105:A115">(A104+1)</f>
        <v>62</v>
      </c>
      <c r="B105" s="24" t="s">
        <v>160</v>
      </c>
      <c r="C105" s="24"/>
      <c r="D105" s="24" t="s">
        <v>58</v>
      </c>
      <c r="E105" s="30" t="s">
        <v>58</v>
      </c>
      <c r="F105" s="30" t="s">
        <v>58</v>
      </c>
      <c r="G105" s="24" t="s">
        <v>32</v>
      </c>
    </row>
    <row r="106" spans="1:7" s="29" customFormat="1" ht="14.25">
      <c r="A106" s="30">
        <f t="shared" si="3"/>
        <v>63</v>
      </c>
      <c r="B106" s="24" t="s">
        <v>161</v>
      </c>
      <c r="C106" s="24"/>
      <c r="D106" s="24" t="s">
        <v>58</v>
      </c>
      <c r="E106" s="30" t="s">
        <v>58</v>
      </c>
      <c r="F106" s="30" t="s">
        <v>58</v>
      </c>
      <c r="G106" s="24" t="s">
        <v>32</v>
      </c>
    </row>
    <row r="107" spans="1:7" s="29" customFormat="1" ht="14.25">
      <c r="A107" s="30">
        <f t="shared" si="3"/>
        <v>64</v>
      </c>
      <c r="B107" s="24" t="s">
        <v>162</v>
      </c>
      <c r="C107" s="24"/>
      <c r="D107" s="24" t="s">
        <v>58</v>
      </c>
      <c r="E107" s="30" t="s">
        <v>58</v>
      </c>
      <c r="F107" s="30" t="s">
        <v>58</v>
      </c>
      <c r="G107" s="24" t="s">
        <v>32</v>
      </c>
    </row>
    <row r="108" spans="1:7" s="29" customFormat="1" ht="14.25">
      <c r="A108" s="30">
        <f t="shared" si="3"/>
        <v>65</v>
      </c>
      <c r="B108" s="24" t="s">
        <v>163</v>
      </c>
      <c r="C108" s="24"/>
      <c r="D108" s="24" t="s">
        <v>58</v>
      </c>
      <c r="E108" s="30" t="s">
        <v>58</v>
      </c>
      <c r="F108" s="30" t="s">
        <v>58</v>
      </c>
      <c r="G108" s="24" t="s">
        <v>32</v>
      </c>
    </row>
    <row r="109" spans="1:7" s="29" customFormat="1" ht="14.25">
      <c r="A109" s="30">
        <f t="shared" si="3"/>
        <v>66</v>
      </c>
      <c r="B109" s="24" t="s">
        <v>351</v>
      </c>
      <c r="C109" s="24"/>
      <c r="D109" s="24" t="s">
        <v>58</v>
      </c>
      <c r="E109" s="30" t="s">
        <v>58</v>
      </c>
      <c r="F109" s="30" t="s">
        <v>58</v>
      </c>
      <c r="G109" s="24" t="s">
        <v>32</v>
      </c>
    </row>
    <row r="110" spans="1:7" s="29" customFormat="1" ht="14.25">
      <c r="A110" s="30">
        <f t="shared" si="3"/>
        <v>67</v>
      </c>
      <c r="B110" s="24" t="s">
        <v>395</v>
      </c>
      <c r="C110" s="24"/>
      <c r="D110" s="24" t="s">
        <v>58</v>
      </c>
      <c r="E110" s="30" t="s">
        <v>58</v>
      </c>
      <c r="F110" s="30" t="s">
        <v>58</v>
      </c>
      <c r="G110" s="24" t="s">
        <v>32</v>
      </c>
    </row>
    <row r="111" spans="1:7" s="29" customFormat="1" ht="14.25">
      <c r="A111" s="30">
        <f t="shared" si="3"/>
        <v>68</v>
      </c>
      <c r="B111" s="24" t="s">
        <v>396</v>
      </c>
      <c r="C111" s="24"/>
      <c r="D111" s="24" t="s">
        <v>58</v>
      </c>
      <c r="E111" s="30" t="s">
        <v>58</v>
      </c>
      <c r="F111" s="30" t="s">
        <v>58</v>
      </c>
      <c r="G111" s="24" t="s">
        <v>32</v>
      </c>
    </row>
    <row r="112" spans="1:7" s="29" customFormat="1" ht="14.25">
      <c r="A112" s="30">
        <f t="shared" si="3"/>
        <v>69</v>
      </c>
      <c r="B112" s="24" t="s">
        <v>444</v>
      </c>
      <c r="C112" s="24"/>
      <c r="D112" s="30" t="s">
        <v>150</v>
      </c>
      <c r="E112" s="30">
        <v>15</v>
      </c>
      <c r="F112" s="30" t="s">
        <v>85</v>
      </c>
      <c r="G112" s="33" t="s">
        <v>445</v>
      </c>
    </row>
    <row r="113" spans="1:7" s="4" customFormat="1" ht="14.25">
      <c r="A113" s="30">
        <f t="shared" si="3"/>
        <v>70</v>
      </c>
      <c r="B113" s="24" t="s">
        <v>443</v>
      </c>
      <c r="C113" s="51"/>
      <c r="D113" s="24" t="s">
        <v>58</v>
      </c>
      <c r="E113" s="30" t="s">
        <v>58</v>
      </c>
      <c r="F113" s="30" t="s">
        <v>58</v>
      </c>
      <c r="G113" s="24" t="s">
        <v>32</v>
      </c>
    </row>
    <row r="114" spans="1:7" s="4" customFormat="1" ht="14.25">
      <c r="A114" s="30">
        <f t="shared" si="3"/>
        <v>71</v>
      </c>
      <c r="B114" s="24" t="s">
        <v>447</v>
      </c>
      <c r="C114" s="51"/>
      <c r="D114" s="24" t="s">
        <v>58</v>
      </c>
      <c r="E114" s="30" t="s">
        <v>58</v>
      </c>
      <c r="F114" s="30" t="s">
        <v>58</v>
      </c>
      <c r="G114" s="24" t="s">
        <v>32</v>
      </c>
    </row>
    <row r="115" spans="1:7" s="29" customFormat="1" ht="14.25">
      <c r="A115" s="30">
        <f t="shared" si="3"/>
        <v>72</v>
      </c>
      <c r="B115" s="24" t="s">
        <v>394</v>
      </c>
      <c r="C115" s="32"/>
      <c r="D115" s="30" t="s">
        <v>58</v>
      </c>
      <c r="E115" s="30">
        <v>0</v>
      </c>
      <c r="F115" s="30" t="s">
        <v>85</v>
      </c>
      <c r="G115" s="33" t="s">
        <v>32</v>
      </c>
    </row>
    <row r="116" spans="1:7" ht="14.25">
      <c r="A116" s="20"/>
      <c r="B116" s="6"/>
      <c r="C116" s="25"/>
      <c r="D116" s="4"/>
      <c r="E116" s="4"/>
      <c r="F116" s="4"/>
      <c r="G116" s="13"/>
    </row>
    <row r="117" spans="1:7" ht="15">
      <c r="A117" s="4"/>
      <c r="B117" s="14" t="s">
        <v>57</v>
      </c>
      <c r="C117" s="4"/>
      <c r="D117" s="4"/>
      <c r="E117" s="4"/>
      <c r="F117" s="4"/>
      <c r="G117" s="4"/>
    </row>
    <row r="118" spans="1:7" ht="14.25">
      <c r="A118" s="30">
        <v>1</v>
      </c>
      <c r="B118" s="30" t="s">
        <v>145</v>
      </c>
      <c r="C118" s="30"/>
      <c r="D118" s="24" t="s">
        <v>146</v>
      </c>
      <c r="E118" s="30">
        <v>9</v>
      </c>
      <c r="F118" s="30" t="s">
        <v>147</v>
      </c>
      <c r="G118" s="24" t="s">
        <v>59</v>
      </c>
    </row>
    <row r="119" spans="1:7" ht="14.25">
      <c r="A119" s="30">
        <f>(A118+1)</f>
        <v>2</v>
      </c>
      <c r="B119" s="30" t="s">
        <v>149</v>
      </c>
      <c r="C119" s="30"/>
      <c r="D119" s="24" t="s">
        <v>150</v>
      </c>
      <c r="E119" s="30">
        <v>2</v>
      </c>
      <c r="F119" s="30" t="s">
        <v>147</v>
      </c>
      <c r="G119" s="24" t="s">
        <v>60</v>
      </c>
    </row>
    <row r="120" spans="1:7" ht="28.5">
      <c r="A120" s="30">
        <f aca="true" t="shared" si="4" ref="A120:A157">(A119+1)</f>
        <v>3</v>
      </c>
      <c r="B120" s="30" t="s">
        <v>23</v>
      </c>
      <c r="C120" s="30"/>
      <c r="D120" s="24" t="s">
        <v>146</v>
      </c>
      <c r="E120" s="30">
        <v>9</v>
      </c>
      <c r="F120" s="30" t="s">
        <v>147</v>
      </c>
      <c r="G120" s="24" t="s">
        <v>61</v>
      </c>
    </row>
    <row r="121" spans="1:7" ht="14.25">
      <c r="A121" s="30">
        <f t="shared" si="4"/>
        <v>4</v>
      </c>
      <c r="B121" s="24" t="s">
        <v>62</v>
      </c>
      <c r="C121" s="24">
        <v>651</v>
      </c>
      <c r="D121" s="24" t="s">
        <v>146</v>
      </c>
      <c r="E121" s="30">
        <v>9</v>
      </c>
      <c r="F121" s="30" t="s">
        <v>147</v>
      </c>
      <c r="G121" s="24" t="s">
        <v>63</v>
      </c>
    </row>
    <row r="122" spans="1:7" ht="28.5">
      <c r="A122" s="30">
        <f t="shared" si="4"/>
        <v>5</v>
      </c>
      <c r="B122" s="24" t="s">
        <v>203</v>
      </c>
      <c r="C122" s="24"/>
      <c r="D122" s="30" t="s">
        <v>146</v>
      </c>
      <c r="E122" s="30">
        <v>9</v>
      </c>
      <c r="F122" s="30" t="s">
        <v>147</v>
      </c>
      <c r="G122" s="24" t="s">
        <v>208</v>
      </c>
    </row>
    <row r="123" spans="1:7" ht="28.5">
      <c r="A123" s="30">
        <f t="shared" si="4"/>
        <v>6</v>
      </c>
      <c r="B123" s="24" t="s">
        <v>64</v>
      </c>
      <c r="C123" s="24"/>
      <c r="D123" s="24" t="s">
        <v>31</v>
      </c>
      <c r="E123" s="24">
        <v>1</v>
      </c>
      <c r="F123" s="30" t="s">
        <v>147</v>
      </c>
      <c r="G123" s="24" t="s">
        <v>175</v>
      </c>
    </row>
    <row r="124" spans="1:7" ht="14.25">
      <c r="A124" s="30">
        <f t="shared" si="4"/>
        <v>7</v>
      </c>
      <c r="B124" s="24" t="s">
        <v>8</v>
      </c>
      <c r="C124" s="32"/>
      <c r="D124" s="30" t="s">
        <v>58</v>
      </c>
      <c r="E124" s="30">
        <v>0</v>
      </c>
      <c r="F124" s="30" t="s">
        <v>85</v>
      </c>
      <c r="G124" s="33" t="s">
        <v>32</v>
      </c>
    </row>
    <row r="125" spans="1:7" ht="14.25">
      <c r="A125" s="30">
        <f t="shared" si="4"/>
        <v>8</v>
      </c>
      <c r="B125" s="24" t="s">
        <v>160</v>
      </c>
      <c r="C125" s="32"/>
      <c r="D125" s="30" t="s">
        <v>58</v>
      </c>
      <c r="E125" s="30">
        <v>0</v>
      </c>
      <c r="F125" s="30" t="s">
        <v>85</v>
      </c>
      <c r="G125" s="33" t="s">
        <v>32</v>
      </c>
    </row>
    <row r="126" spans="1:7" ht="14.25">
      <c r="A126" s="30">
        <f t="shared" si="4"/>
        <v>9</v>
      </c>
      <c r="B126" s="24" t="s">
        <v>161</v>
      </c>
      <c r="C126" s="32"/>
      <c r="D126" s="30" t="s">
        <v>58</v>
      </c>
      <c r="E126" s="30">
        <v>0</v>
      </c>
      <c r="F126" s="30" t="s">
        <v>85</v>
      </c>
      <c r="G126" s="33" t="s">
        <v>32</v>
      </c>
    </row>
    <row r="127" spans="1:7" ht="14.25">
      <c r="A127" s="30">
        <f t="shared" si="4"/>
        <v>10</v>
      </c>
      <c r="B127" s="24" t="s">
        <v>162</v>
      </c>
      <c r="C127" s="32"/>
      <c r="D127" s="30" t="s">
        <v>58</v>
      </c>
      <c r="E127" s="30">
        <v>0</v>
      </c>
      <c r="F127" s="30" t="s">
        <v>85</v>
      </c>
      <c r="G127" s="33" t="s">
        <v>32</v>
      </c>
    </row>
    <row r="128" spans="1:7" ht="14.25">
      <c r="A128" s="30">
        <f t="shared" si="4"/>
        <v>11</v>
      </c>
      <c r="B128" s="24" t="s">
        <v>9</v>
      </c>
      <c r="C128" s="32"/>
      <c r="D128" s="30" t="s">
        <v>58</v>
      </c>
      <c r="E128" s="30">
        <v>0</v>
      </c>
      <c r="F128" s="30" t="s">
        <v>85</v>
      </c>
      <c r="G128" s="33" t="s">
        <v>32</v>
      </c>
    </row>
    <row r="129" spans="1:7" ht="57">
      <c r="A129" s="30">
        <f t="shared" si="4"/>
        <v>12</v>
      </c>
      <c r="B129" s="24" t="s">
        <v>65</v>
      </c>
      <c r="C129" s="24">
        <v>661</v>
      </c>
      <c r="D129" s="24" t="s">
        <v>146</v>
      </c>
      <c r="E129" s="30">
        <v>5</v>
      </c>
      <c r="F129" s="30" t="s">
        <v>85</v>
      </c>
      <c r="G129" s="24" t="s">
        <v>370</v>
      </c>
    </row>
    <row r="130" spans="1:7" ht="14.25">
      <c r="A130" s="30">
        <f t="shared" si="4"/>
        <v>13</v>
      </c>
      <c r="B130" s="24" t="s">
        <v>10</v>
      </c>
      <c r="C130" s="32"/>
      <c r="D130" s="30" t="s">
        <v>58</v>
      </c>
      <c r="E130" s="30">
        <v>0</v>
      </c>
      <c r="F130" s="30" t="s">
        <v>85</v>
      </c>
      <c r="G130" s="33" t="s">
        <v>32</v>
      </c>
    </row>
    <row r="131" spans="1:7" ht="85.5">
      <c r="A131" s="30">
        <f t="shared" si="4"/>
        <v>14</v>
      </c>
      <c r="B131" s="24" t="s">
        <v>392</v>
      </c>
      <c r="C131" s="24">
        <v>661</v>
      </c>
      <c r="D131" s="24" t="s">
        <v>146</v>
      </c>
      <c r="E131" s="30">
        <v>9</v>
      </c>
      <c r="F131" s="30" t="s">
        <v>147</v>
      </c>
      <c r="G131" s="24" t="s">
        <v>361</v>
      </c>
    </row>
    <row r="132" spans="1:7" ht="14.25">
      <c r="A132" s="30">
        <f t="shared" si="4"/>
        <v>15</v>
      </c>
      <c r="B132" s="24" t="s">
        <v>373</v>
      </c>
      <c r="C132" s="32"/>
      <c r="D132" s="30" t="s">
        <v>58</v>
      </c>
      <c r="E132" s="30">
        <v>0</v>
      </c>
      <c r="F132" s="30" t="s">
        <v>85</v>
      </c>
      <c r="G132" s="33" t="s">
        <v>32</v>
      </c>
    </row>
    <row r="133" spans="1:7" ht="99.75">
      <c r="A133" s="30">
        <f t="shared" si="4"/>
        <v>16</v>
      </c>
      <c r="B133" s="24" t="s">
        <v>374</v>
      </c>
      <c r="C133" s="24">
        <v>660</v>
      </c>
      <c r="D133" s="39" t="s">
        <v>146</v>
      </c>
      <c r="E133" s="30">
        <v>7</v>
      </c>
      <c r="F133" s="30" t="s">
        <v>147</v>
      </c>
      <c r="G133" s="39" t="s">
        <v>383</v>
      </c>
    </row>
    <row r="134" spans="1:7" ht="14.25">
      <c r="A134" s="30">
        <f t="shared" si="4"/>
        <v>17</v>
      </c>
      <c r="B134" s="24" t="s">
        <v>11</v>
      </c>
      <c r="C134" s="32"/>
      <c r="D134" s="30" t="s">
        <v>58</v>
      </c>
      <c r="E134" s="30">
        <v>0</v>
      </c>
      <c r="F134" s="30" t="s">
        <v>85</v>
      </c>
      <c r="G134" s="33" t="s">
        <v>32</v>
      </c>
    </row>
    <row r="135" spans="1:7" ht="57">
      <c r="A135" s="33">
        <f t="shared" si="4"/>
        <v>18</v>
      </c>
      <c r="B135" s="33" t="s">
        <v>406</v>
      </c>
      <c r="C135" s="33">
        <v>662</v>
      </c>
      <c r="D135" s="33" t="s">
        <v>155</v>
      </c>
      <c r="E135" s="33">
        <v>8</v>
      </c>
      <c r="F135" s="33" t="s">
        <v>147</v>
      </c>
      <c r="G135" s="33" t="s">
        <v>407</v>
      </c>
    </row>
    <row r="136" spans="1:7" ht="14.25">
      <c r="A136" s="30">
        <f t="shared" si="4"/>
        <v>19</v>
      </c>
      <c r="B136" s="24" t="s">
        <v>163</v>
      </c>
      <c r="C136" s="32"/>
      <c r="D136" s="30" t="s">
        <v>58</v>
      </c>
      <c r="E136" s="30">
        <v>0</v>
      </c>
      <c r="F136" s="30" t="s">
        <v>85</v>
      </c>
      <c r="G136" s="33" t="s">
        <v>32</v>
      </c>
    </row>
    <row r="137" spans="1:7" ht="14.25">
      <c r="A137" s="30">
        <f t="shared" si="4"/>
        <v>20</v>
      </c>
      <c r="B137" s="24" t="s">
        <v>351</v>
      </c>
      <c r="C137" s="32"/>
      <c r="D137" s="30" t="s">
        <v>58</v>
      </c>
      <c r="E137" s="30">
        <v>0</v>
      </c>
      <c r="F137" s="30" t="s">
        <v>85</v>
      </c>
      <c r="G137" s="33" t="s">
        <v>32</v>
      </c>
    </row>
    <row r="138" spans="1:7" ht="28.5">
      <c r="A138" s="30">
        <f t="shared" si="4"/>
        <v>21</v>
      </c>
      <c r="B138" s="40" t="s">
        <v>66</v>
      </c>
      <c r="C138" s="39" t="s">
        <v>67</v>
      </c>
      <c r="D138" s="39" t="s">
        <v>31</v>
      </c>
      <c r="E138" s="41">
        <v>3</v>
      </c>
      <c r="F138" s="40" t="s">
        <v>147</v>
      </c>
      <c r="G138" s="24" t="s">
        <v>185</v>
      </c>
    </row>
    <row r="139" spans="1:7" ht="57">
      <c r="A139" s="30">
        <f t="shared" si="4"/>
        <v>22</v>
      </c>
      <c r="B139" s="24" t="s">
        <v>68</v>
      </c>
      <c r="C139" s="24">
        <v>652</v>
      </c>
      <c r="D139" s="30" t="s">
        <v>146</v>
      </c>
      <c r="E139" s="41">
        <v>15</v>
      </c>
      <c r="F139" s="40" t="s">
        <v>147</v>
      </c>
      <c r="G139" s="24" t="s">
        <v>238</v>
      </c>
    </row>
    <row r="140" spans="1:7" ht="57">
      <c r="A140" s="30">
        <f t="shared" si="4"/>
        <v>23</v>
      </c>
      <c r="B140" s="24" t="s">
        <v>70</v>
      </c>
      <c r="C140" s="24">
        <v>653</v>
      </c>
      <c r="D140" s="30" t="s">
        <v>146</v>
      </c>
      <c r="E140" s="41">
        <v>15</v>
      </c>
      <c r="F140" s="40" t="s">
        <v>147</v>
      </c>
      <c r="G140" s="24" t="s">
        <v>239</v>
      </c>
    </row>
    <row r="141" spans="1:7" ht="57">
      <c r="A141" s="30">
        <f t="shared" si="4"/>
        <v>24</v>
      </c>
      <c r="B141" s="24" t="s">
        <v>71</v>
      </c>
      <c r="C141" s="24">
        <v>654</v>
      </c>
      <c r="D141" s="30" t="s">
        <v>146</v>
      </c>
      <c r="E141" s="41">
        <v>15</v>
      </c>
      <c r="F141" s="40" t="s">
        <v>147</v>
      </c>
      <c r="G141" s="24" t="s">
        <v>233</v>
      </c>
    </row>
    <row r="142" spans="1:7" ht="57">
      <c r="A142" s="30">
        <f t="shared" si="4"/>
        <v>25</v>
      </c>
      <c r="B142" s="24" t="s">
        <v>72</v>
      </c>
      <c r="C142" s="24">
        <v>655</v>
      </c>
      <c r="D142" s="30" t="s">
        <v>146</v>
      </c>
      <c r="E142" s="41">
        <v>15</v>
      </c>
      <c r="F142" s="40" t="s">
        <v>147</v>
      </c>
      <c r="G142" s="24" t="s">
        <v>234</v>
      </c>
    </row>
    <row r="143" spans="1:7" ht="57">
      <c r="A143" s="30">
        <f t="shared" si="4"/>
        <v>26</v>
      </c>
      <c r="B143" s="24" t="s">
        <v>73</v>
      </c>
      <c r="C143" s="24">
        <v>657</v>
      </c>
      <c r="D143" s="30" t="s">
        <v>146</v>
      </c>
      <c r="E143" s="41">
        <v>15</v>
      </c>
      <c r="F143" s="40" t="s">
        <v>147</v>
      </c>
      <c r="G143" s="24" t="s">
        <v>235</v>
      </c>
    </row>
    <row r="144" spans="1:8" ht="186.75">
      <c r="A144" s="30">
        <f t="shared" si="4"/>
        <v>27</v>
      </c>
      <c r="B144" s="24" t="s">
        <v>74</v>
      </c>
      <c r="C144" s="24">
        <v>658</v>
      </c>
      <c r="D144" s="30" t="s">
        <v>146</v>
      </c>
      <c r="E144" s="41">
        <v>15</v>
      </c>
      <c r="F144" s="40" t="s">
        <v>147</v>
      </c>
      <c r="G144" s="24" t="s">
        <v>410</v>
      </c>
      <c r="H144" s="2" t="s">
        <v>409</v>
      </c>
    </row>
    <row r="145" spans="1:7" ht="14.25">
      <c r="A145" s="30">
        <f t="shared" si="4"/>
        <v>28</v>
      </c>
      <c r="B145" s="24" t="s">
        <v>12</v>
      </c>
      <c r="C145" s="32"/>
      <c r="D145" s="30" t="s">
        <v>58</v>
      </c>
      <c r="E145" s="30">
        <v>0</v>
      </c>
      <c r="F145" s="30" t="s">
        <v>85</v>
      </c>
      <c r="G145" s="33" t="s">
        <v>32</v>
      </c>
    </row>
    <row r="146" spans="1:7" ht="28.5">
      <c r="A146" s="30">
        <f t="shared" si="4"/>
        <v>29</v>
      </c>
      <c r="B146" s="24" t="s">
        <v>411</v>
      </c>
      <c r="C146" s="24"/>
      <c r="D146" s="30" t="s">
        <v>55</v>
      </c>
      <c r="E146" s="24">
        <v>15</v>
      </c>
      <c r="F146" s="40" t="s">
        <v>147</v>
      </c>
      <c r="G146" s="24" t="s">
        <v>232</v>
      </c>
    </row>
    <row r="147" spans="1:7" ht="28.5">
      <c r="A147" s="30">
        <f t="shared" si="4"/>
        <v>30</v>
      </c>
      <c r="B147" s="24" t="s">
        <v>75</v>
      </c>
      <c r="C147" s="24"/>
      <c r="D147" s="24" t="s">
        <v>55</v>
      </c>
      <c r="E147" s="24">
        <v>15</v>
      </c>
      <c r="F147" s="30" t="s">
        <v>147</v>
      </c>
      <c r="G147" s="51" t="s">
        <v>412</v>
      </c>
    </row>
    <row r="148" spans="1:7" ht="28.5">
      <c r="A148" s="30">
        <f t="shared" si="4"/>
        <v>31</v>
      </c>
      <c r="B148" s="24" t="s">
        <v>76</v>
      </c>
      <c r="C148" s="24"/>
      <c r="D148" s="24" t="s">
        <v>55</v>
      </c>
      <c r="E148" s="24">
        <v>15</v>
      </c>
      <c r="F148" s="30" t="s">
        <v>147</v>
      </c>
      <c r="G148" s="51" t="s">
        <v>413</v>
      </c>
    </row>
    <row r="149" spans="1:7" ht="28.5">
      <c r="A149" s="30">
        <f t="shared" si="4"/>
        <v>32</v>
      </c>
      <c r="B149" s="24" t="s">
        <v>77</v>
      </c>
      <c r="C149" s="24"/>
      <c r="D149" s="24" t="s">
        <v>55</v>
      </c>
      <c r="E149" s="24">
        <v>15</v>
      </c>
      <c r="F149" s="30" t="s">
        <v>147</v>
      </c>
      <c r="G149" s="51" t="s">
        <v>414</v>
      </c>
    </row>
    <row r="150" spans="1:7" ht="28.5">
      <c r="A150" s="30">
        <f t="shared" si="4"/>
        <v>33</v>
      </c>
      <c r="B150" s="24" t="s">
        <v>78</v>
      </c>
      <c r="C150" s="24"/>
      <c r="D150" s="30" t="s">
        <v>55</v>
      </c>
      <c r="E150" s="24">
        <v>15</v>
      </c>
      <c r="F150" s="30" t="s">
        <v>147</v>
      </c>
      <c r="G150" s="51" t="s">
        <v>415</v>
      </c>
    </row>
    <row r="151" spans="1:7" ht="57">
      <c r="A151" s="30">
        <f t="shared" si="4"/>
        <v>34</v>
      </c>
      <c r="B151" s="24" t="s">
        <v>79</v>
      </c>
      <c r="C151" s="24"/>
      <c r="D151" s="30" t="s">
        <v>146</v>
      </c>
      <c r="E151" s="24">
        <v>15</v>
      </c>
      <c r="F151" s="30" t="s">
        <v>147</v>
      </c>
      <c r="G151" s="24" t="s">
        <v>418</v>
      </c>
    </row>
    <row r="152" spans="1:7" ht="57">
      <c r="A152" s="30">
        <f t="shared" si="4"/>
        <v>35</v>
      </c>
      <c r="B152" s="24" t="s">
        <v>80</v>
      </c>
      <c r="C152" s="24"/>
      <c r="D152" s="30" t="s">
        <v>146</v>
      </c>
      <c r="E152" s="24">
        <v>15</v>
      </c>
      <c r="F152" s="30" t="s">
        <v>147</v>
      </c>
      <c r="G152" s="24" t="s">
        <v>419</v>
      </c>
    </row>
    <row r="153" spans="1:7" ht="57">
      <c r="A153" s="30">
        <f t="shared" si="4"/>
        <v>36</v>
      </c>
      <c r="B153" s="24" t="s">
        <v>81</v>
      </c>
      <c r="C153" s="24"/>
      <c r="D153" s="24" t="s">
        <v>146</v>
      </c>
      <c r="E153" s="24">
        <v>15</v>
      </c>
      <c r="F153" s="30" t="s">
        <v>85</v>
      </c>
      <c r="G153" s="24" t="s">
        <v>174</v>
      </c>
    </row>
    <row r="154" spans="1:7" ht="57">
      <c r="A154" s="30">
        <f t="shared" si="4"/>
        <v>37</v>
      </c>
      <c r="B154" s="24" t="s">
        <v>82</v>
      </c>
      <c r="C154" s="24">
        <v>659</v>
      </c>
      <c r="D154" s="30" t="s">
        <v>150</v>
      </c>
      <c r="E154" s="24">
        <v>1</v>
      </c>
      <c r="F154" s="30" t="s">
        <v>85</v>
      </c>
      <c r="G154" s="51" t="s">
        <v>400</v>
      </c>
    </row>
    <row r="155" spans="1:7" ht="14.25">
      <c r="A155" s="30">
        <f t="shared" si="4"/>
        <v>38</v>
      </c>
      <c r="B155" s="24" t="s">
        <v>144</v>
      </c>
      <c r="C155" s="24"/>
      <c r="D155" s="24" t="s">
        <v>31</v>
      </c>
      <c r="E155" s="30">
        <v>14</v>
      </c>
      <c r="F155" s="30" t="s">
        <v>85</v>
      </c>
      <c r="G155" s="24" t="s">
        <v>32</v>
      </c>
    </row>
    <row r="156" spans="1:7" ht="14.25">
      <c r="A156" s="30">
        <f t="shared" si="4"/>
        <v>39</v>
      </c>
      <c r="B156" s="24" t="s">
        <v>351</v>
      </c>
      <c r="C156" s="24"/>
      <c r="D156" s="24" t="s">
        <v>58</v>
      </c>
      <c r="E156" s="30" t="s">
        <v>58</v>
      </c>
      <c r="F156" s="30" t="s">
        <v>58</v>
      </c>
      <c r="G156" s="24" t="s">
        <v>32</v>
      </c>
    </row>
    <row r="157" spans="1:7" ht="14.25">
      <c r="A157" s="30">
        <f t="shared" si="4"/>
        <v>40</v>
      </c>
      <c r="B157" s="24" t="s">
        <v>395</v>
      </c>
      <c r="C157" s="24"/>
      <c r="D157" s="24" t="s">
        <v>58</v>
      </c>
      <c r="E157" s="30" t="s">
        <v>58</v>
      </c>
      <c r="F157" s="30" t="s">
        <v>58</v>
      </c>
      <c r="G157" s="24" t="s">
        <v>32</v>
      </c>
    </row>
    <row r="158" spans="1:7" ht="14.25">
      <c r="A158" s="30">
        <v>41</v>
      </c>
      <c r="B158" s="24" t="s">
        <v>394</v>
      </c>
      <c r="C158" s="24"/>
      <c r="D158" s="30" t="s">
        <v>58</v>
      </c>
      <c r="E158" s="30">
        <v>0</v>
      </c>
      <c r="F158" s="30" t="s">
        <v>85</v>
      </c>
      <c r="G158" s="33" t="s">
        <v>32</v>
      </c>
    </row>
    <row r="159" spans="1:7" ht="14.25">
      <c r="A159" s="4"/>
      <c r="B159" s="6"/>
      <c r="C159" s="6"/>
      <c r="D159" s="4"/>
      <c r="E159" s="4"/>
      <c r="F159" s="4"/>
      <c r="G159" s="13"/>
    </row>
    <row r="160" spans="1:7" ht="15">
      <c r="A160" s="14" t="s">
        <v>18</v>
      </c>
      <c r="B160" s="14" t="s">
        <v>236</v>
      </c>
      <c r="C160" s="6"/>
      <c r="D160" s="6"/>
      <c r="E160" s="4"/>
      <c r="F160" s="4"/>
      <c r="G160" s="4"/>
    </row>
    <row r="161" spans="1:7" ht="15">
      <c r="A161" s="15"/>
      <c r="B161" s="15"/>
      <c r="C161" s="16"/>
      <c r="D161" s="17"/>
      <c r="E161" s="16"/>
      <c r="F161" s="16"/>
      <c r="G161" s="15"/>
    </row>
    <row r="162" spans="1:7" ht="15">
      <c r="A162" s="18"/>
      <c r="B162" s="19" t="s">
        <v>83</v>
      </c>
      <c r="C162" s="18"/>
      <c r="D162" s="18"/>
      <c r="E162" s="18"/>
      <c r="F162" s="18"/>
      <c r="G162" s="18"/>
    </row>
    <row r="163" spans="1:7" ht="14.25">
      <c r="A163" s="30">
        <v>1</v>
      </c>
      <c r="B163" s="24" t="s">
        <v>145</v>
      </c>
      <c r="C163" s="24"/>
      <c r="D163" s="30" t="s">
        <v>146</v>
      </c>
      <c r="E163" s="30">
        <v>9</v>
      </c>
      <c r="F163" s="30" t="s">
        <v>147</v>
      </c>
      <c r="G163" s="24" t="s">
        <v>21</v>
      </c>
    </row>
    <row r="164" spans="1:7" ht="14.25">
      <c r="A164" s="30">
        <f>A163+1</f>
        <v>2</v>
      </c>
      <c r="B164" s="24" t="s">
        <v>149</v>
      </c>
      <c r="C164" s="24"/>
      <c r="D164" s="30" t="s">
        <v>150</v>
      </c>
      <c r="E164" s="30">
        <v>2</v>
      </c>
      <c r="F164" s="30" t="s">
        <v>147</v>
      </c>
      <c r="G164" s="24" t="s">
        <v>209</v>
      </c>
    </row>
    <row r="165" spans="1:7" ht="28.5">
      <c r="A165" s="30">
        <f>A164+1</f>
        <v>3</v>
      </c>
      <c r="B165" s="24" t="s">
        <v>23</v>
      </c>
      <c r="C165" s="24"/>
      <c r="D165" s="30" t="s">
        <v>146</v>
      </c>
      <c r="E165" s="30">
        <v>9</v>
      </c>
      <c r="F165" s="30" t="s">
        <v>147</v>
      </c>
      <c r="G165" s="24" t="s">
        <v>61</v>
      </c>
    </row>
    <row r="166" spans="1:7" ht="14.25">
      <c r="A166" s="30">
        <f>(A165+1)</f>
        <v>4</v>
      </c>
      <c r="B166" s="24" t="s">
        <v>62</v>
      </c>
      <c r="C166" s="30"/>
      <c r="D166" s="24" t="s">
        <v>146</v>
      </c>
      <c r="E166" s="30">
        <v>9</v>
      </c>
      <c r="F166" s="30" t="s">
        <v>147</v>
      </c>
      <c r="G166" s="24" t="s">
        <v>63</v>
      </c>
    </row>
    <row r="167" spans="1:7" ht="14.25">
      <c r="A167" s="30">
        <f aca="true" t="shared" si="5" ref="A167:A200">(A166+1)</f>
        <v>5</v>
      </c>
      <c r="B167" s="24" t="s">
        <v>204</v>
      </c>
      <c r="C167" s="24">
        <v>664</v>
      </c>
      <c r="D167" s="30" t="s">
        <v>146</v>
      </c>
      <c r="E167" s="30">
        <v>9</v>
      </c>
      <c r="F167" s="30" t="s">
        <v>147</v>
      </c>
      <c r="G167" s="24" t="s">
        <v>41</v>
      </c>
    </row>
    <row r="168" spans="1:7" ht="14.25">
      <c r="A168" s="30">
        <f t="shared" si="5"/>
        <v>6</v>
      </c>
      <c r="B168" s="24" t="s">
        <v>84</v>
      </c>
      <c r="C168" s="24"/>
      <c r="D168" s="30" t="s">
        <v>150</v>
      </c>
      <c r="E168" s="30">
        <v>1</v>
      </c>
      <c r="F168" s="30" t="s">
        <v>147</v>
      </c>
      <c r="G168" s="24" t="s">
        <v>42</v>
      </c>
    </row>
    <row r="169" spans="1:7" ht="14.25">
      <c r="A169" s="30">
        <f t="shared" si="5"/>
        <v>7</v>
      </c>
      <c r="B169" s="24" t="s">
        <v>13</v>
      </c>
      <c r="C169" s="32"/>
      <c r="D169" s="30" t="s">
        <v>58</v>
      </c>
      <c r="E169" s="30">
        <v>0</v>
      </c>
      <c r="F169" s="30" t="s">
        <v>85</v>
      </c>
      <c r="G169" s="33" t="s">
        <v>32</v>
      </c>
    </row>
    <row r="170" spans="1:7" ht="14.25">
      <c r="A170" s="30">
        <f t="shared" si="5"/>
        <v>8</v>
      </c>
      <c r="B170" s="33" t="s">
        <v>205</v>
      </c>
      <c r="C170" s="33">
        <v>666</v>
      </c>
      <c r="D170" s="33" t="s">
        <v>150</v>
      </c>
      <c r="E170" s="34">
        <v>1</v>
      </c>
      <c r="F170" s="34" t="s">
        <v>147</v>
      </c>
      <c r="G170" s="33" t="s">
        <v>169</v>
      </c>
    </row>
    <row r="171" spans="1:7" ht="14.25">
      <c r="A171" s="30">
        <f t="shared" si="5"/>
        <v>9</v>
      </c>
      <c r="B171" s="33" t="s">
        <v>14</v>
      </c>
      <c r="C171" s="32"/>
      <c r="D171" s="30" t="s">
        <v>58</v>
      </c>
      <c r="E171" s="30">
        <v>0</v>
      </c>
      <c r="F171" s="30" t="s">
        <v>85</v>
      </c>
      <c r="G171" s="33" t="s">
        <v>32</v>
      </c>
    </row>
    <row r="172" spans="1:7" ht="128.25">
      <c r="A172" s="30">
        <f t="shared" si="5"/>
        <v>10</v>
      </c>
      <c r="B172" s="24" t="s">
        <v>206</v>
      </c>
      <c r="C172" s="24">
        <v>667</v>
      </c>
      <c r="D172" s="30" t="s">
        <v>150</v>
      </c>
      <c r="E172" s="30">
        <v>10</v>
      </c>
      <c r="F172" s="30" t="s">
        <v>147</v>
      </c>
      <c r="G172" s="24" t="s">
        <v>210</v>
      </c>
    </row>
    <row r="173" spans="1:7" ht="14.25">
      <c r="A173" s="30">
        <f t="shared" si="5"/>
        <v>11</v>
      </c>
      <c r="B173" s="33" t="s">
        <v>390</v>
      </c>
      <c r="C173" s="32"/>
      <c r="D173" s="30" t="s">
        <v>58</v>
      </c>
      <c r="E173" s="30">
        <v>0</v>
      </c>
      <c r="F173" s="30"/>
      <c r="G173" s="33" t="s">
        <v>32</v>
      </c>
    </row>
    <row r="174" spans="1:7" ht="42.75">
      <c r="A174" s="30">
        <f t="shared" si="5"/>
        <v>12</v>
      </c>
      <c r="B174" s="24" t="s">
        <v>87</v>
      </c>
      <c r="C174" s="24"/>
      <c r="D174" s="30" t="s">
        <v>150</v>
      </c>
      <c r="E174" s="30">
        <v>10</v>
      </c>
      <c r="F174" s="30" t="s">
        <v>85</v>
      </c>
      <c r="G174" s="24" t="s">
        <v>416</v>
      </c>
    </row>
    <row r="175" spans="1:7" ht="14.25">
      <c r="A175" s="30">
        <f t="shared" si="5"/>
        <v>13</v>
      </c>
      <c r="B175" s="24" t="s">
        <v>207</v>
      </c>
      <c r="C175" s="24">
        <v>668</v>
      </c>
      <c r="D175" s="24" t="s">
        <v>150</v>
      </c>
      <c r="E175" s="30">
        <v>75</v>
      </c>
      <c r="F175" s="30" t="s">
        <v>147</v>
      </c>
      <c r="G175" s="24" t="s">
        <v>211</v>
      </c>
    </row>
    <row r="176" spans="1:7" ht="14.25">
      <c r="A176" s="30">
        <f t="shared" si="5"/>
        <v>14</v>
      </c>
      <c r="B176" s="24" t="s">
        <v>88</v>
      </c>
      <c r="C176" s="24">
        <v>673</v>
      </c>
      <c r="D176" s="30" t="s">
        <v>55</v>
      </c>
      <c r="E176" s="30">
        <v>15</v>
      </c>
      <c r="F176" s="30" t="s">
        <v>147</v>
      </c>
      <c r="G176" s="24" t="s">
        <v>89</v>
      </c>
    </row>
    <row r="177" spans="1:7" ht="14.25">
      <c r="A177" s="30">
        <f t="shared" si="5"/>
        <v>15</v>
      </c>
      <c r="B177" s="24" t="s">
        <v>90</v>
      </c>
      <c r="C177" s="24">
        <v>674</v>
      </c>
      <c r="D177" s="30" t="s">
        <v>55</v>
      </c>
      <c r="E177" s="30">
        <v>15</v>
      </c>
      <c r="F177" s="30" t="s">
        <v>147</v>
      </c>
      <c r="G177" s="24" t="s">
        <v>89</v>
      </c>
    </row>
    <row r="178" spans="1:7" ht="14.25">
      <c r="A178" s="30">
        <f t="shared" si="5"/>
        <v>16</v>
      </c>
      <c r="B178" s="54" t="s">
        <v>462</v>
      </c>
      <c r="C178" s="24">
        <v>675</v>
      </c>
      <c r="D178" s="30" t="s">
        <v>55</v>
      </c>
      <c r="E178" s="30">
        <v>15</v>
      </c>
      <c r="F178" s="30" t="s">
        <v>147</v>
      </c>
      <c r="G178" s="24" t="s">
        <v>92</v>
      </c>
    </row>
    <row r="179" spans="1:7" ht="28.5">
      <c r="A179" s="30">
        <f t="shared" si="5"/>
        <v>17</v>
      </c>
      <c r="B179" s="24" t="s">
        <v>427</v>
      </c>
      <c r="C179" s="24">
        <v>676</v>
      </c>
      <c r="D179" s="30" t="s">
        <v>55</v>
      </c>
      <c r="E179" s="30">
        <v>15</v>
      </c>
      <c r="F179" s="30" t="s">
        <v>147</v>
      </c>
      <c r="G179" s="33" t="s">
        <v>428</v>
      </c>
    </row>
    <row r="180" spans="1:7" ht="28.5">
      <c r="A180" s="30">
        <f t="shared" si="5"/>
        <v>18</v>
      </c>
      <c r="B180" s="24" t="s">
        <v>15</v>
      </c>
      <c r="C180" s="32"/>
      <c r="D180" s="30" t="s">
        <v>58</v>
      </c>
      <c r="E180" s="30">
        <v>0</v>
      </c>
      <c r="F180" s="30" t="s">
        <v>85</v>
      </c>
      <c r="G180" s="33" t="s">
        <v>32</v>
      </c>
    </row>
    <row r="181" spans="1:7" ht="42.75">
      <c r="A181" s="30">
        <f t="shared" si="5"/>
        <v>19</v>
      </c>
      <c r="B181" s="33" t="s">
        <v>93</v>
      </c>
      <c r="C181" s="33">
        <v>677</v>
      </c>
      <c r="D181" s="33" t="s">
        <v>55</v>
      </c>
      <c r="E181" s="33">
        <v>15</v>
      </c>
      <c r="F181" s="34" t="s">
        <v>147</v>
      </c>
      <c r="G181" s="33" t="s">
        <v>425</v>
      </c>
    </row>
    <row r="182" spans="1:7" ht="14.25">
      <c r="A182" s="30">
        <f t="shared" si="5"/>
        <v>20</v>
      </c>
      <c r="B182" s="33" t="s">
        <v>16</v>
      </c>
      <c r="C182" s="32"/>
      <c r="D182" s="30" t="s">
        <v>58</v>
      </c>
      <c r="E182" s="30">
        <v>0</v>
      </c>
      <c r="F182" s="30" t="s">
        <v>85</v>
      </c>
      <c r="G182" s="33" t="s">
        <v>32</v>
      </c>
    </row>
    <row r="183" spans="1:7" s="4" customFormat="1" ht="14.25">
      <c r="A183" s="30">
        <f t="shared" si="5"/>
        <v>21</v>
      </c>
      <c r="B183" s="30" t="s">
        <v>94</v>
      </c>
      <c r="C183" s="30">
        <v>669</v>
      </c>
      <c r="D183" s="30" t="s">
        <v>55</v>
      </c>
      <c r="E183" s="30">
        <v>15</v>
      </c>
      <c r="F183" s="30" t="s">
        <v>147</v>
      </c>
      <c r="G183" s="33" t="s">
        <v>243</v>
      </c>
    </row>
    <row r="184" spans="1:7" s="4" customFormat="1" ht="28.5">
      <c r="A184" s="30">
        <f t="shared" si="5"/>
        <v>22</v>
      </c>
      <c r="B184" s="30" t="s">
        <v>201</v>
      </c>
      <c r="C184" s="30">
        <v>670</v>
      </c>
      <c r="D184" s="30" t="s">
        <v>55</v>
      </c>
      <c r="E184" s="30">
        <v>15</v>
      </c>
      <c r="F184" s="30" t="s">
        <v>147</v>
      </c>
      <c r="G184" s="33" t="s">
        <v>421</v>
      </c>
    </row>
    <row r="185" spans="1:7" ht="57">
      <c r="A185" s="30">
        <f t="shared" si="5"/>
        <v>23</v>
      </c>
      <c r="B185" s="33" t="s">
        <v>200</v>
      </c>
      <c r="C185" s="33">
        <v>671</v>
      </c>
      <c r="D185" s="33" t="s">
        <v>155</v>
      </c>
      <c r="E185" s="34">
        <v>8</v>
      </c>
      <c r="F185" s="34" t="s">
        <v>147</v>
      </c>
      <c r="G185" s="33" t="s">
        <v>202</v>
      </c>
    </row>
    <row r="186" spans="1:7" ht="99.75">
      <c r="A186" s="30">
        <f t="shared" si="5"/>
        <v>24</v>
      </c>
      <c r="B186" s="33" t="s">
        <v>199</v>
      </c>
      <c r="C186" s="33">
        <v>678</v>
      </c>
      <c r="D186" s="33" t="s">
        <v>155</v>
      </c>
      <c r="E186" s="34">
        <v>8</v>
      </c>
      <c r="F186" s="34" t="s">
        <v>86</v>
      </c>
      <c r="G186" s="33" t="s">
        <v>417</v>
      </c>
    </row>
    <row r="187" spans="1:7" ht="14.25">
      <c r="A187" s="30">
        <f t="shared" si="5"/>
        <v>25</v>
      </c>
      <c r="B187" s="33" t="s">
        <v>166</v>
      </c>
      <c r="C187" s="24"/>
      <c r="D187" s="30" t="s">
        <v>58</v>
      </c>
      <c r="E187" s="30">
        <v>0</v>
      </c>
      <c r="F187" s="30" t="s">
        <v>85</v>
      </c>
      <c r="G187" s="33" t="s">
        <v>32</v>
      </c>
    </row>
    <row r="188" spans="1:7" ht="28.5">
      <c r="A188" s="30">
        <f t="shared" si="5"/>
        <v>26</v>
      </c>
      <c r="B188" s="33" t="s">
        <v>95</v>
      </c>
      <c r="C188" s="33">
        <v>679</v>
      </c>
      <c r="D188" s="33" t="s">
        <v>55</v>
      </c>
      <c r="E188" s="34">
        <v>7</v>
      </c>
      <c r="F188" s="34" t="s">
        <v>147</v>
      </c>
      <c r="G188" s="33" t="s">
        <v>240</v>
      </c>
    </row>
    <row r="189" spans="1:7" ht="14.25">
      <c r="A189" s="30">
        <f t="shared" si="5"/>
        <v>27</v>
      </c>
      <c r="B189" s="33" t="s">
        <v>167</v>
      </c>
      <c r="C189" s="24"/>
      <c r="D189" s="30" t="s">
        <v>58</v>
      </c>
      <c r="E189" s="30">
        <v>0</v>
      </c>
      <c r="F189" s="30" t="s">
        <v>85</v>
      </c>
      <c r="G189" s="33" t="s">
        <v>32</v>
      </c>
    </row>
    <row r="190" spans="1:7" ht="28.5">
      <c r="A190" s="30">
        <f t="shared" si="5"/>
        <v>28</v>
      </c>
      <c r="B190" s="33" t="s">
        <v>173</v>
      </c>
      <c r="C190" s="33">
        <v>671</v>
      </c>
      <c r="D190" s="33" t="s">
        <v>150</v>
      </c>
      <c r="E190" s="33">
        <v>1</v>
      </c>
      <c r="F190" s="34" t="s">
        <v>147</v>
      </c>
      <c r="G190" s="33" t="s">
        <v>168</v>
      </c>
    </row>
    <row r="191" spans="1:7" ht="14.25">
      <c r="A191" s="30">
        <f t="shared" si="5"/>
        <v>29</v>
      </c>
      <c r="B191" s="33" t="s">
        <v>17</v>
      </c>
      <c r="C191" s="24"/>
      <c r="D191" s="30" t="s">
        <v>58</v>
      </c>
      <c r="E191" s="30">
        <v>0</v>
      </c>
      <c r="F191" s="30" t="s">
        <v>85</v>
      </c>
      <c r="G191" s="33" t="s">
        <v>32</v>
      </c>
    </row>
    <row r="192" spans="1:7" ht="28.5">
      <c r="A192" s="30">
        <f t="shared" si="5"/>
        <v>30</v>
      </c>
      <c r="B192" s="24" t="s">
        <v>384</v>
      </c>
      <c r="C192" s="24">
        <v>680</v>
      </c>
      <c r="D192" s="30" t="s">
        <v>150</v>
      </c>
      <c r="E192" s="30">
        <v>75</v>
      </c>
      <c r="F192" s="30" t="s">
        <v>85</v>
      </c>
      <c r="G192" s="24" t="s">
        <v>372</v>
      </c>
    </row>
    <row r="193" spans="1:7" ht="14.25">
      <c r="A193" s="30">
        <f t="shared" si="5"/>
        <v>31</v>
      </c>
      <c r="B193" s="24" t="s">
        <v>387</v>
      </c>
      <c r="C193" s="24"/>
      <c r="D193" s="30" t="s">
        <v>150</v>
      </c>
      <c r="E193" s="30">
        <v>14</v>
      </c>
      <c r="F193" s="30" t="s">
        <v>85</v>
      </c>
      <c r="G193" s="24" t="s">
        <v>32</v>
      </c>
    </row>
    <row r="194" spans="1:7" ht="14.25">
      <c r="A194" s="30">
        <f t="shared" si="5"/>
        <v>32</v>
      </c>
      <c r="B194" s="24" t="s">
        <v>96</v>
      </c>
      <c r="C194" s="24"/>
      <c r="D194" s="30" t="s">
        <v>150</v>
      </c>
      <c r="E194" s="30">
        <v>14</v>
      </c>
      <c r="F194" s="30" t="s">
        <v>85</v>
      </c>
      <c r="G194" s="24" t="s">
        <v>32</v>
      </c>
    </row>
    <row r="195" spans="1:7" ht="14.25">
      <c r="A195" s="30">
        <f t="shared" si="5"/>
        <v>33</v>
      </c>
      <c r="B195" s="24" t="s">
        <v>393</v>
      </c>
      <c r="C195" s="24"/>
      <c r="D195" s="24" t="s">
        <v>58</v>
      </c>
      <c r="E195" s="30" t="s">
        <v>58</v>
      </c>
      <c r="F195" s="30" t="s">
        <v>58</v>
      </c>
      <c r="G195" s="24" t="s">
        <v>32</v>
      </c>
    </row>
    <row r="196" spans="1:7" ht="14.25">
      <c r="A196" s="30">
        <f t="shared" si="5"/>
        <v>34</v>
      </c>
      <c r="B196" s="24" t="s">
        <v>159</v>
      </c>
      <c r="C196" s="24"/>
      <c r="D196" s="24" t="s">
        <v>58</v>
      </c>
      <c r="E196" s="30" t="s">
        <v>58</v>
      </c>
      <c r="F196" s="30" t="s">
        <v>58</v>
      </c>
      <c r="G196" s="24" t="s">
        <v>32</v>
      </c>
    </row>
    <row r="197" spans="1:7" ht="14.25">
      <c r="A197" s="30">
        <f t="shared" si="5"/>
        <v>35</v>
      </c>
      <c r="B197" s="24" t="s">
        <v>160</v>
      </c>
      <c r="C197" s="24"/>
      <c r="D197" s="24" t="s">
        <v>58</v>
      </c>
      <c r="E197" s="30" t="s">
        <v>58</v>
      </c>
      <c r="F197" s="30" t="s">
        <v>58</v>
      </c>
      <c r="G197" s="24" t="s">
        <v>32</v>
      </c>
    </row>
    <row r="198" spans="1:7" ht="14.25">
      <c r="A198" s="30">
        <f t="shared" si="5"/>
        <v>36</v>
      </c>
      <c r="B198" s="24" t="s">
        <v>161</v>
      </c>
      <c r="C198" s="24"/>
      <c r="D198" s="24" t="s">
        <v>58</v>
      </c>
      <c r="E198" s="30" t="s">
        <v>58</v>
      </c>
      <c r="F198" s="30" t="s">
        <v>58</v>
      </c>
      <c r="G198" s="24" t="s">
        <v>32</v>
      </c>
    </row>
    <row r="199" spans="1:7" ht="14.25">
      <c r="A199" s="30">
        <f t="shared" si="5"/>
        <v>37</v>
      </c>
      <c r="B199" s="24" t="s">
        <v>162</v>
      </c>
      <c r="C199" s="24"/>
      <c r="D199" s="24" t="s">
        <v>58</v>
      </c>
      <c r="E199" s="30" t="s">
        <v>58</v>
      </c>
      <c r="F199" s="30" t="s">
        <v>58</v>
      </c>
      <c r="G199" s="24" t="s">
        <v>32</v>
      </c>
    </row>
    <row r="200" spans="1:7" ht="14.25">
      <c r="A200" s="30">
        <f t="shared" si="5"/>
        <v>38</v>
      </c>
      <c r="B200" s="24" t="s">
        <v>163</v>
      </c>
      <c r="C200" s="24"/>
      <c r="D200" s="24" t="s">
        <v>58</v>
      </c>
      <c r="E200" s="30" t="s">
        <v>58</v>
      </c>
      <c r="F200" s="30" t="s">
        <v>58</v>
      </c>
      <c r="G200" s="24" t="s">
        <v>32</v>
      </c>
    </row>
    <row r="201" spans="1:7" ht="14.25">
      <c r="A201" s="30">
        <v>39</v>
      </c>
      <c r="B201" s="24" t="s">
        <v>351</v>
      </c>
      <c r="C201" s="24"/>
      <c r="D201" s="24" t="s">
        <v>58</v>
      </c>
      <c r="E201" s="30" t="s">
        <v>58</v>
      </c>
      <c r="F201" s="30" t="s">
        <v>58</v>
      </c>
      <c r="G201" s="24" t="s">
        <v>32</v>
      </c>
    </row>
    <row r="202" spans="1:7" ht="14.25">
      <c r="A202" s="30">
        <v>40</v>
      </c>
      <c r="B202" s="24" t="s">
        <v>395</v>
      </c>
      <c r="C202" s="24"/>
      <c r="D202" s="24" t="s">
        <v>58</v>
      </c>
      <c r="E202" s="30" t="s">
        <v>58</v>
      </c>
      <c r="F202" s="30" t="s">
        <v>58</v>
      </c>
      <c r="G202" s="24" t="s">
        <v>32</v>
      </c>
    </row>
    <row r="203" spans="1:7" ht="14.25">
      <c r="A203" s="30">
        <v>41</v>
      </c>
      <c r="B203" s="24" t="s">
        <v>396</v>
      </c>
      <c r="C203" s="24"/>
      <c r="D203" s="24" t="s">
        <v>58</v>
      </c>
      <c r="E203" s="30" t="s">
        <v>58</v>
      </c>
      <c r="F203" s="30" t="s">
        <v>58</v>
      </c>
      <c r="G203" s="24" t="s">
        <v>32</v>
      </c>
    </row>
    <row r="204" spans="1:7" ht="14.25">
      <c r="A204" s="30">
        <v>42</v>
      </c>
      <c r="B204" s="24" t="s">
        <v>443</v>
      </c>
      <c r="C204" s="24"/>
      <c r="D204" s="24" t="s">
        <v>58</v>
      </c>
      <c r="E204" s="30" t="s">
        <v>58</v>
      </c>
      <c r="F204" s="30" t="s">
        <v>58</v>
      </c>
      <c r="G204" s="24" t="s">
        <v>32</v>
      </c>
    </row>
    <row r="205" spans="1:7" ht="14.25">
      <c r="A205" s="30">
        <v>43</v>
      </c>
      <c r="B205" s="24" t="s">
        <v>447</v>
      </c>
      <c r="C205" s="24"/>
      <c r="D205" s="24" t="s">
        <v>58</v>
      </c>
      <c r="E205" s="30" t="s">
        <v>58</v>
      </c>
      <c r="F205" s="30" t="s">
        <v>58</v>
      </c>
      <c r="G205" s="24" t="s">
        <v>32</v>
      </c>
    </row>
    <row r="206" spans="1:7" ht="14.25">
      <c r="A206" s="30">
        <v>44</v>
      </c>
      <c r="B206" s="24" t="s">
        <v>448</v>
      </c>
      <c r="C206" s="24"/>
      <c r="D206" s="24" t="s">
        <v>58</v>
      </c>
      <c r="E206" s="30" t="s">
        <v>58</v>
      </c>
      <c r="F206" s="30" t="s">
        <v>58</v>
      </c>
      <c r="G206" s="24" t="s">
        <v>32</v>
      </c>
    </row>
    <row r="207" spans="1:7" ht="14.25">
      <c r="A207" s="30">
        <v>45</v>
      </c>
      <c r="B207" s="24" t="s">
        <v>449</v>
      </c>
      <c r="C207" s="24"/>
      <c r="D207" s="24" t="s">
        <v>58</v>
      </c>
      <c r="E207" s="30" t="s">
        <v>58</v>
      </c>
      <c r="F207" s="30" t="s">
        <v>58</v>
      </c>
      <c r="G207" s="24" t="s">
        <v>32</v>
      </c>
    </row>
    <row r="208" spans="1:7" ht="14.25">
      <c r="A208" s="30">
        <v>46</v>
      </c>
      <c r="B208" s="24" t="s">
        <v>450</v>
      </c>
      <c r="C208" s="24"/>
      <c r="D208" s="24" t="s">
        <v>58</v>
      </c>
      <c r="E208" s="30" t="s">
        <v>58</v>
      </c>
      <c r="F208" s="30" t="s">
        <v>58</v>
      </c>
      <c r="G208" s="24" t="s">
        <v>32</v>
      </c>
    </row>
    <row r="209" spans="1:7" ht="14.25">
      <c r="A209" s="30">
        <v>47</v>
      </c>
      <c r="B209" s="24" t="s">
        <v>451</v>
      </c>
      <c r="C209" s="24"/>
      <c r="D209" s="24" t="s">
        <v>58</v>
      </c>
      <c r="E209" s="30" t="s">
        <v>58</v>
      </c>
      <c r="F209" s="30" t="s">
        <v>58</v>
      </c>
      <c r="G209" s="24" t="s">
        <v>32</v>
      </c>
    </row>
    <row r="210" spans="1:7" ht="14.25">
      <c r="A210" s="53">
        <v>48</v>
      </c>
      <c r="B210" s="54" t="s">
        <v>455</v>
      </c>
      <c r="C210" s="54"/>
      <c r="D210" s="54" t="s">
        <v>58</v>
      </c>
      <c r="E210" s="53" t="s">
        <v>58</v>
      </c>
      <c r="F210" s="53" t="s">
        <v>58</v>
      </c>
      <c r="G210" s="54" t="s">
        <v>32</v>
      </c>
    </row>
    <row r="211" spans="1:7" ht="14.25">
      <c r="A211" s="53">
        <v>49</v>
      </c>
      <c r="B211" s="54" t="s">
        <v>456</v>
      </c>
      <c r="C211" s="54"/>
      <c r="D211" s="54" t="s">
        <v>58</v>
      </c>
      <c r="E211" s="53" t="s">
        <v>58</v>
      </c>
      <c r="F211" s="53" t="s">
        <v>58</v>
      </c>
      <c r="G211" s="54" t="s">
        <v>32</v>
      </c>
    </row>
    <row r="212" spans="1:7" ht="14.25">
      <c r="A212" s="53">
        <v>50</v>
      </c>
      <c r="B212" s="54" t="s">
        <v>457</v>
      </c>
      <c r="C212" s="54"/>
      <c r="D212" s="54" t="s">
        <v>58</v>
      </c>
      <c r="E212" s="53" t="s">
        <v>58</v>
      </c>
      <c r="F212" s="53" t="s">
        <v>58</v>
      </c>
      <c r="G212" s="54" t="s">
        <v>32</v>
      </c>
    </row>
    <row r="213" spans="1:7" ht="14.25">
      <c r="A213" s="53">
        <v>51</v>
      </c>
      <c r="B213" s="54" t="s">
        <v>458</v>
      </c>
      <c r="C213" s="54"/>
      <c r="D213" s="54" t="s">
        <v>58</v>
      </c>
      <c r="E213" s="53" t="s">
        <v>58</v>
      </c>
      <c r="F213" s="53" t="s">
        <v>58</v>
      </c>
      <c r="G213" s="54" t="s">
        <v>32</v>
      </c>
    </row>
    <row r="214" spans="1:7" ht="14.25">
      <c r="A214" s="53">
        <v>52</v>
      </c>
      <c r="B214" s="54" t="s">
        <v>459</v>
      </c>
      <c r="C214" s="54"/>
      <c r="D214" s="54" t="s">
        <v>58</v>
      </c>
      <c r="E214" s="53" t="s">
        <v>58</v>
      </c>
      <c r="F214" s="53" t="s">
        <v>58</v>
      </c>
      <c r="G214" s="54" t="s">
        <v>32</v>
      </c>
    </row>
    <row r="215" spans="1:7" ht="14.25">
      <c r="A215" s="53">
        <v>53</v>
      </c>
      <c r="B215" s="54" t="s">
        <v>460</v>
      </c>
      <c r="C215" s="54"/>
      <c r="D215" s="54" t="s">
        <v>58</v>
      </c>
      <c r="E215" s="53" t="s">
        <v>58</v>
      </c>
      <c r="F215" s="53" t="s">
        <v>58</v>
      </c>
      <c r="G215" s="54" t="s">
        <v>32</v>
      </c>
    </row>
    <row r="216" spans="1:7" ht="14.25">
      <c r="A216" s="30">
        <v>54</v>
      </c>
      <c r="B216" s="24" t="s">
        <v>394</v>
      </c>
      <c r="C216" s="24"/>
      <c r="D216" s="30" t="s">
        <v>58</v>
      </c>
      <c r="E216" s="30">
        <v>0</v>
      </c>
      <c r="F216" s="30" t="s">
        <v>85</v>
      </c>
      <c r="G216" s="24" t="s">
        <v>32</v>
      </c>
    </row>
    <row r="217" spans="1:7" ht="14.25">
      <c r="A217" s="4"/>
      <c r="B217" s="6"/>
      <c r="C217" s="6"/>
      <c r="D217" s="4"/>
      <c r="E217" s="4"/>
      <c r="F217" s="4"/>
      <c r="G217" s="6"/>
    </row>
    <row r="218" ht="15">
      <c r="B218" s="1" t="s">
        <v>183</v>
      </c>
    </row>
    <row r="219" spans="2:3" ht="15">
      <c r="B219" s="21" t="s">
        <v>97</v>
      </c>
      <c r="C219" s="21" t="s">
        <v>98</v>
      </c>
    </row>
    <row r="220" spans="2:3" ht="14.25">
      <c r="B220" s="22" t="s">
        <v>99</v>
      </c>
      <c r="C220" s="22">
        <v>1</v>
      </c>
    </row>
    <row r="221" spans="2:3" ht="14.25">
      <c r="B221" s="22" t="s">
        <v>100</v>
      </c>
      <c r="C221" s="22">
        <v>2</v>
      </c>
    </row>
    <row r="222" spans="2:3" ht="14.25">
      <c r="B222" s="22" t="s">
        <v>101</v>
      </c>
      <c r="C222" s="22">
        <v>3</v>
      </c>
    </row>
    <row r="223" spans="2:3" ht="14.25">
      <c r="B223" s="22" t="s">
        <v>102</v>
      </c>
      <c r="C223" s="22">
        <v>4</v>
      </c>
    </row>
    <row r="224" spans="2:3" ht="14.25">
      <c r="B224" s="22" t="s">
        <v>103</v>
      </c>
      <c r="C224" s="22">
        <v>5</v>
      </c>
    </row>
    <row r="225" spans="2:3" ht="14.25">
      <c r="B225" s="22" t="s">
        <v>104</v>
      </c>
      <c r="C225" s="22">
        <v>6</v>
      </c>
    </row>
    <row r="226" spans="2:3" ht="14.25">
      <c r="B226" s="22" t="s">
        <v>452</v>
      </c>
      <c r="C226" s="22">
        <v>7</v>
      </c>
    </row>
    <row r="227" spans="2:3" ht="14.25">
      <c r="B227" s="22" t="s">
        <v>105</v>
      </c>
      <c r="C227" s="22">
        <v>9</v>
      </c>
    </row>
    <row r="228" spans="2:3" ht="14.25">
      <c r="B228" s="22" t="s">
        <v>106</v>
      </c>
      <c r="C228" s="22">
        <v>10</v>
      </c>
    </row>
    <row r="229" spans="2:3" ht="14.25">
      <c r="B229" s="22" t="s">
        <v>107</v>
      </c>
      <c r="C229" s="22">
        <v>11</v>
      </c>
    </row>
    <row r="230" spans="2:3" ht="14.25">
      <c r="B230" s="22" t="s">
        <v>108</v>
      </c>
      <c r="C230" s="22">
        <v>12</v>
      </c>
    </row>
    <row r="231" spans="2:3" ht="14.25">
      <c r="B231" s="22" t="s">
        <v>109</v>
      </c>
      <c r="C231" s="22">
        <v>13</v>
      </c>
    </row>
    <row r="232" spans="2:3" ht="14.25">
      <c r="B232" s="22" t="s">
        <v>110</v>
      </c>
      <c r="C232" s="22">
        <v>14</v>
      </c>
    </row>
    <row r="233" spans="2:3" ht="14.25">
      <c r="B233" s="22" t="s">
        <v>111</v>
      </c>
      <c r="C233" s="22">
        <v>15</v>
      </c>
    </row>
    <row r="234" spans="2:3" ht="14.25">
      <c r="B234" s="22" t="s">
        <v>112</v>
      </c>
      <c r="C234" s="22">
        <v>16</v>
      </c>
    </row>
    <row r="235" spans="2:3" ht="14.25">
      <c r="B235" s="22" t="s">
        <v>113</v>
      </c>
      <c r="C235" s="22">
        <v>17</v>
      </c>
    </row>
    <row r="236" spans="2:3" ht="14.25">
      <c r="B236" s="22" t="s">
        <v>114</v>
      </c>
      <c r="C236" s="22">
        <v>18</v>
      </c>
    </row>
    <row r="237" spans="2:3" ht="14.25">
      <c r="B237" s="22" t="s">
        <v>115</v>
      </c>
      <c r="C237" s="22">
        <v>19</v>
      </c>
    </row>
    <row r="238" spans="2:3" ht="14.25">
      <c r="B238" s="22" t="s">
        <v>116</v>
      </c>
      <c r="C238" s="22">
        <v>20</v>
      </c>
    </row>
    <row r="239" spans="2:3" ht="14.25">
      <c r="B239" s="22" t="s">
        <v>117</v>
      </c>
      <c r="C239" s="22">
        <v>21</v>
      </c>
    </row>
    <row r="240" spans="2:3" ht="14.25">
      <c r="B240" s="22" t="s">
        <v>118</v>
      </c>
      <c r="C240" s="22">
        <v>22</v>
      </c>
    </row>
    <row r="241" spans="2:3" ht="14.25">
      <c r="B241" s="22" t="s">
        <v>119</v>
      </c>
      <c r="C241" s="22">
        <v>23</v>
      </c>
    </row>
    <row r="242" spans="2:3" ht="14.25">
      <c r="B242" s="22" t="s">
        <v>439</v>
      </c>
      <c r="C242" s="22">
        <v>24</v>
      </c>
    </row>
    <row r="243" spans="2:3" ht="14.25">
      <c r="B243" s="22" t="s">
        <v>120</v>
      </c>
      <c r="C243" s="22">
        <v>25</v>
      </c>
    </row>
    <row r="244" spans="2:3" ht="14.25">
      <c r="B244" s="22" t="s">
        <v>121</v>
      </c>
      <c r="C244" s="22">
        <v>26</v>
      </c>
    </row>
    <row r="245" spans="2:3" ht="14.25">
      <c r="B245" s="22" t="s">
        <v>122</v>
      </c>
      <c r="C245" s="22">
        <v>27</v>
      </c>
    </row>
    <row r="246" spans="2:3" ht="14.25">
      <c r="B246" s="22" t="s">
        <v>123</v>
      </c>
      <c r="C246" s="22">
        <v>28</v>
      </c>
    </row>
    <row r="247" spans="2:3" ht="14.25">
      <c r="B247" s="30" t="s">
        <v>453</v>
      </c>
      <c r="C247" s="30">
        <v>29</v>
      </c>
    </row>
    <row r="248" spans="2:3" ht="14.25">
      <c r="B248" s="30" t="s">
        <v>124</v>
      </c>
      <c r="C248" s="30">
        <v>30</v>
      </c>
    </row>
    <row r="249" spans="2:3" ht="14.25">
      <c r="B249" s="30" t="s">
        <v>125</v>
      </c>
      <c r="C249" s="30">
        <v>31</v>
      </c>
    </row>
    <row r="250" spans="2:3" ht="14.25">
      <c r="B250" s="30" t="s">
        <v>126</v>
      </c>
      <c r="C250" s="30">
        <v>32</v>
      </c>
    </row>
    <row r="251" spans="2:3" ht="14.25">
      <c r="B251" s="30" t="s">
        <v>454</v>
      </c>
      <c r="C251" s="30">
        <v>33</v>
      </c>
    </row>
    <row r="252" spans="2:3" ht="14.25">
      <c r="B252" s="22" t="s">
        <v>422</v>
      </c>
      <c r="C252" s="22">
        <v>34</v>
      </c>
    </row>
    <row r="253" spans="2:3" ht="14.25">
      <c r="B253" s="22" t="s">
        <v>127</v>
      </c>
      <c r="C253" s="22">
        <v>35</v>
      </c>
    </row>
    <row r="254" spans="2:3" ht="14.25">
      <c r="B254" s="30" t="s">
        <v>420</v>
      </c>
      <c r="C254" s="30">
        <v>36</v>
      </c>
    </row>
    <row r="255" spans="2:3" ht="14.25">
      <c r="B255" s="30" t="s">
        <v>446</v>
      </c>
      <c r="C255" s="30">
        <v>37</v>
      </c>
    </row>
    <row r="256" spans="2:3" ht="14.25">
      <c r="B256" s="22" t="s">
        <v>91</v>
      </c>
      <c r="C256" s="22">
        <v>99</v>
      </c>
    </row>
    <row r="258" ht="15">
      <c r="B258" s="1" t="s">
        <v>182</v>
      </c>
    </row>
    <row r="259" spans="1:3" ht="15">
      <c r="A259" s="1"/>
      <c r="B259" s="21" t="s">
        <v>212</v>
      </c>
      <c r="C259" s="23" t="s">
        <v>128</v>
      </c>
    </row>
    <row r="260" spans="1:3" ht="14.25">
      <c r="A260" s="6"/>
      <c r="B260" s="24" t="s">
        <v>219</v>
      </c>
      <c r="C260" s="22" t="s">
        <v>129</v>
      </c>
    </row>
    <row r="261" spans="1:3" ht="14.25">
      <c r="A261" s="4"/>
      <c r="B261" s="24" t="s">
        <v>213</v>
      </c>
      <c r="C261" s="22" t="s">
        <v>130</v>
      </c>
    </row>
    <row r="262" spans="1:3" ht="14.25">
      <c r="A262" s="4"/>
      <c r="B262" s="24" t="s">
        <v>221</v>
      </c>
      <c r="C262" s="22" t="s">
        <v>131</v>
      </c>
    </row>
    <row r="263" spans="1:3" ht="14.25">
      <c r="A263" s="4"/>
      <c r="B263" s="24" t="s">
        <v>214</v>
      </c>
      <c r="C263" s="22" t="s">
        <v>132</v>
      </c>
    </row>
    <row r="264" spans="1:3" ht="14.25">
      <c r="A264" s="4"/>
      <c r="B264" s="24" t="s">
        <v>215</v>
      </c>
      <c r="C264" s="22" t="s">
        <v>133</v>
      </c>
    </row>
    <row r="265" spans="1:3" ht="14.25">
      <c r="A265" s="6"/>
      <c r="B265" s="24" t="s">
        <v>216</v>
      </c>
      <c r="C265" s="22" t="s">
        <v>134</v>
      </c>
    </row>
    <row r="266" spans="1:3" ht="14.25">
      <c r="A266" s="4"/>
      <c r="B266" s="24" t="s">
        <v>217</v>
      </c>
      <c r="C266" s="22" t="s">
        <v>135</v>
      </c>
    </row>
    <row r="267" spans="1:3" ht="14.25">
      <c r="A267" s="4"/>
      <c r="B267" s="24" t="s">
        <v>218</v>
      </c>
      <c r="C267" s="22" t="s">
        <v>136</v>
      </c>
    </row>
    <row r="268" spans="1:3" ht="14.25">
      <c r="A268" s="6"/>
      <c r="B268" s="24" t="s">
        <v>222</v>
      </c>
      <c r="C268" s="24" t="s">
        <v>220</v>
      </c>
    </row>
    <row r="270" spans="2:3" ht="15">
      <c r="B270" s="14" t="s">
        <v>250</v>
      </c>
      <c r="C270" s="42"/>
    </row>
    <row r="271" spans="2:3" ht="15">
      <c r="B271" s="27" t="s">
        <v>251</v>
      </c>
      <c r="C271" s="27" t="s">
        <v>252</v>
      </c>
    </row>
    <row r="272" spans="2:3" ht="14.25">
      <c r="B272" s="28" t="s">
        <v>253</v>
      </c>
      <c r="C272" s="43" t="s">
        <v>254</v>
      </c>
    </row>
    <row r="273" spans="2:3" ht="14.25">
      <c r="B273" s="28" t="s">
        <v>255</v>
      </c>
      <c r="C273" s="43" t="s">
        <v>256</v>
      </c>
    </row>
    <row r="274" spans="2:3" ht="14.25">
      <c r="B274" s="28" t="s">
        <v>257</v>
      </c>
      <c r="C274" s="43" t="s">
        <v>258</v>
      </c>
    </row>
    <row r="275" spans="2:3" ht="14.25">
      <c r="B275" s="28" t="s">
        <v>259</v>
      </c>
      <c r="C275" s="43" t="s">
        <v>260</v>
      </c>
    </row>
    <row r="276" spans="2:3" ht="14.25">
      <c r="B276" s="28" t="s">
        <v>261</v>
      </c>
      <c r="C276" s="43" t="s">
        <v>262</v>
      </c>
    </row>
    <row r="277" spans="2:3" ht="14.25">
      <c r="B277" s="28" t="s">
        <v>263</v>
      </c>
      <c r="C277" s="43" t="s">
        <v>264</v>
      </c>
    </row>
    <row r="278" spans="2:3" ht="14.25">
      <c r="B278" s="28" t="s">
        <v>265</v>
      </c>
      <c r="C278" s="43" t="s">
        <v>266</v>
      </c>
    </row>
    <row r="279" spans="2:3" ht="14.25">
      <c r="B279" s="28" t="s">
        <v>267</v>
      </c>
      <c r="C279" s="43" t="s">
        <v>268</v>
      </c>
    </row>
    <row r="280" spans="2:3" ht="14.25">
      <c r="B280" s="28" t="s">
        <v>269</v>
      </c>
      <c r="C280" s="43" t="s">
        <v>270</v>
      </c>
    </row>
    <row r="281" spans="2:3" ht="14.25">
      <c r="B281" s="28" t="s">
        <v>271</v>
      </c>
      <c r="C281" s="43">
        <v>10</v>
      </c>
    </row>
    <row r="282" spans="2:3" ht="14.25">
      <c r="B282" s="28" t="s">
        <v>272</v>
      </c>
      <c r="C282" s="43">
        <v>11</v>
      </c>
    </row>
    <row r="283" spans="2:3" ht="14.25">
      <c r="B283" s="28" t="s">
        <v>273</v>
      </c>
      <c r="C283" s="43">
        <v>12</v>
      </c>
    </row>
    <row r="284" spans="2:3" ht="14.25">
      <c r="B284" s="28" t="s">
        <v>274</v>
      </c>
      <c r="C284" s="43">
        <v>13</v>
      </c>
    </row>
    <row r="285" spans="2:3" ht="14.25">
      <c r="B285" s="28" t="s">
        <v>275</v>
      </c>
      <c r="C285" s="43">
        <v>14</v>
      </c>
    </row>
    <row r="286" spans="2:3" ht="14.25">
      <c r="B286" s="28" t="s">
        <v>276</v>
      </c>
      <c r="C286" s="43">
        <v>15</v>
      </c>
    </row>
    <row r="287" spans="2:3" ht="14.25">
      <c r="B287" s="28" t="s">
        <v>277</v>
      </c>
      <c r="C287" s="43">
        <v>16</v>
      </c>
    </row>
    <row r="288" spans="2:3" ht="14.25">
      <c r="B288" s="28" t="s">
        <v>278</v>
      </c>
      <c r="C288" s="43">
        <v>17</v>
      </c>
    </row>
    <row r="289" spans="2:3" ht="14.25">
      <c r="B289" s="28" t="s">
        <v>279</v>
      </c>
      <c r="C289" s="43">
        <v>18</v>
      </c>
    </row>
    <row r="290" spans="2:3" ht="14.25">
      <c r="B290" s="28" t="s">
        <v>280</v>
      </c>
      <c r="C290" s="43">
        <v>19</v>
      </c>
    </row>
    <row r="291" spans="2:3" ht="14.25">
      <c r="B291" s="28" t="s">
        <v>281</v>
      </c>
      <c r="C291" s="43">
        <v>20</v>
      </c>
    </row>
    <row r="292" spans="2:3" ht="14.25">
      <c r="B292" s="28" t="s">
        <v>282</v>
      </c>
      <c r="C292" s="43">
        <v>21</v>
      </c>
    </row>
    <row r="293" spans="2:3" ht="14.25">
      <c r="B293" s="28" t="s">
        <v>283</v>
      </c>
      <c r="C293" s="43">
        <v>22</v>
      </c>
    </row>
    <row r="294" spans="2:3" ht="14.25">
      <c r="B294" s="28" t="s">
        <v>284</v>
      </c>
      <c r="C294" s="43">
        <v>23</v>
      </c>
    </row>
    <row r="295" spans="2:3" ht="14.25">
      <c r="B295" s="28" t="s">
        <v>285</v>
      </c>
      <c r="C295" s="43">
        <v>24</v>
      </c>
    </row>
    <row r="296" spans="2:3" ht="14.25">
      <c r="B296" s="28" t="s">
        <v>286</v>
      </c>
      <c r="C296" s="43">
        <v>25</v>
      </c>
    </row>
    <row r="297" spans="2:3" ht="14.25">
      <c r="B297" s="28" t="s">
        <v>287</v>
      </c>
      <c r="C297" s="43">
        <v>26</v>
      </c>
    </row>
    <row r="298" spans="2:3" ht="14.25">
      <c r="B298" s="28" t="s">
        <v>288</v>
      </c>
      <c r="C298" s="43">
        <v>27</v>
      </c>
    </row>
    <row r="299" spans="2:3" ht="14.25">
      <c r="B299" s="28" t="s">
        <v>289</v>
      </c>
      <c r="C299" s="43">
        <v>28</v>
      </c>
    </row>
    <row r="300" spans="2:3" ht="14.25">
      <c r="B300" s="28" t="s">
        <v>290</v>
      </c>
      <c r="C300" s="43">
        <v>29</v>
      </c>
    </row>
    <row r="301" spans="2:3" ht="14.25">
      <c r="B301" s="28" t="s">
        <v>291</v>
      </c>
      <c r="C301" s="43">
        <v>30</v>
      </c>
    </row>
    <row r="302" spans="2:3" ht="14.25">
      <c r="B302" s="28" t="s">
        <v>292</v>
      </c>
      <c r="C302" s="43">
        <v>31</v>
      </c>
    </row>
    <row r="303" spans="2:3" ht="14.25">
      <c r="B303" s="28" t="s">
        <v>293</v>
      </c>
      <c r="C303" s="43">
        <v>32</v>
      </c>
    </row>
    <row r="304" spans="2:3" ht="14.25">
      <c r="B304" s="28" t="s">
        <v>294</v>
      </c>
      <c r="C304" s="43">
        <v>33</v>
      </c>
    </row>
    <row r="305" spans="2:3" ht="14.25">
      <c r="B305" s="28" t="s">
        <v>295</v>
      </c>
      <c r="C305" s="43">
        <v>34</v>
      </c>
    </row>
    <row r="306" spans="2:3" ht="14.25">
      <c r="B306" s="28" t="s">
        <v>296</v>
      </c>
      <c r="C306" s="43">
        <v>35</v>
      </c>
    </row>
    <row r="307" spans="2:3" ht="14.25">
      <c r="B307" s="28" t="s">
        <v>297</v>
      </c>
      <c r="C307" s="43">
        <v>36</v>
      </c>
    </row>
    <row r="308" spans="2:3" ht="14.25">
      <c r="B308" s="28" t="s">
        <v>298</v>
      </c>
      <c r="C308" s="43">
        <v>37</v>
      </c>
    </row>
    <row r="309" spans="2:3" ht="14.25">
      <c r="B309" s="28" t="s">
        <v>299</v>
      </c>
      <c r="C309" s="43">
        <v>38</v>
      </c>
    </row>
    <row r="310" spans="2:3" ht="14.25">
      <c r="B310" s="28" t="s">
        <v>300</v>
      </c>
      <c r="C310" s="43">
        <v>39</v>
      </c>
    </row>
    <row r="311" spans="2:3" ht="14.25">
      <c r="B311" s="28" t="s">
        <v>301</v>
      </c>
      <c r="C311" s="43">
        <v>40</v>
      </c>
    </row>
    <row r="312" spans="2:3" ht="14.25">
      <c r="B312" s="28" t="s">
        <v>302</v>
      </c>
      <c r="C312" s="43">
        <v>41</v>
      </c>
    </row>
    <row r="313" spans="2:3" ht="14.25">
      <c r="B313" s="28" t="s">
        <v>303</v>
      </c>
      <c r="C313" s="43">
        <v>42</v>
      </c>
    </row>
    <row r="314" spans="2:3" ht="14.25">
      <c r="B314" s="28" t="s">
        <v>304</v>
      </c>
      <c r="C314" s="43">
        <v>43</v>
      </c>
    </row>
    <row r="315" spans="2:3" ht="14.25">
      <c r="B315" s="28" t="s">
        <v>305</v>
      </c>
      <c r="C315" s="43">
        <v>44</v>
      </c>
    </row>
    <row r="316" spans="2:3" ht="14.25">
      <c r="B316" s="28" t="s">
        <v>306</v>
      </c>
      <c r="C316" s="43">
        <v>45</v>
      </c>
    </row>
    <row r="317" spans="2:3" ht="14.25">
      <c r="B317" s="28" t="s">
        <v>307</v>
      </c>
      <c r="C317" s="43">
        <v>46</v>
      </c>
    </row>
    <row r="318" spans="2:3" ht="14.25">
      <c r="B318" s="28" t="s">
        <v>308</v>
      </c>
      <c r="C318" s="43">
        <v>47</v>
      </c>
    </row>
    <row r="319" spans="2:3" ht="14.25">
      <c r="B319" s="28" t="s">
        <v>309</v>
      </c>
      <c r="C319" s="43">
        <v>48</v>
      </c>
    </row>
    <row r="320" spans="2:3" ht="14.25">
      <c r="B320" s="28" t="s">
        <v>310</v>
      </c>
      <c r="C320" s="43">
        <v>49</v>
      </c>
    </row>
    <row r="321" spans="2:3" ht="14.25">
      <c r="B321" s="28" t="s">
        <v>311</v>
      </c>
      <c r="C321" s="43">
        <v>50</v>
      </c>
    </row>
    <row r="322" spans="2:3" ht="14.25">
      <c r="B322" s="28" t="s">
        <v>312</v>
      </c>
      <c r="C322" s="43">
        <v>51</v>
      </c>
    </row>
    <row r="323" spans="2:3" ht="14.25">
      <c r="B323" s="28" t="s">
        <v>313</v>
      </c>
      <c r="C323" s="43">
        <v>52</v>
      </c>
    </row>
    <row r="324" spans="2:3" ht="14.25">
      <c r="B324" s="28" t="s">
        <v>314</v>
      </c>
      <c r="C324" s="43">
        <v>53</v>
      </c>
    </row>
    <row r="325" spans="2:3" ht="14.25">
      <c r="B325" s="28" t="s">
        <v>315</v>
      </c>
      <c r="C325" s="43">
        <v>54</v>
      </c>
    </row>
    <row r="326" spans="2:3" ht="14.25">
      <c r="B326" s="28" t="s">
        <v>316</v>
      </c>
      <c r="C326" s="43">
        <v>55</v>
      </c>
    </row>
    <row r="327" spans="2:3" ht="14.25">
      <c r="B327" s="28" t="s">
        <v>317</v>
      </c>
      <c r="C327" s="43">
        <v>56</v>
      </c>
    </row>
    <row r="328" spans="2:3" ht="14.25">
      <c r="B328" s="28" t="s">
        <v>318</v>
      </c>
      <c r="C328" s="43">
        <v>57</v>
      </c>
    </row>
    <row r="329" spans="2:3" ht="14.25">
      <c r="B329" s="28" t="s">
        <v>319</v>
      </c>
      <c r="C329" s="43">
        <v>99</v>
      </c>
    </row>
    <row r="330" spans="2:3" ht="14.25">
      <c r="B330" s="26"/>
      <c r="C330" s="44"/>
    </row>
    <row r="331" spans="2:3" ht="15">
      <c r="B331" s="14" t="s">
        <v>320</v>
      </c>
      <c r="C331" s="4"/>
    </row>
    <row r="332" spans="2:3" ht="45">
      <c r="B332" s="45" t="s">
        <v>321</v>
      </c>
      <c r="C332" s="45" t="s">
        <v>322</v>
      </c>
    </row>
    <row r="333" spans="2:3" ht="14.25">
      <c r="B333" s="46" t="s">
        <v>323</v>
      </c>
      <c r="C333" s="24" t="s">
        <v>129</v>
      </c>
    </row>
    <row r="334" spans="2:3" ht="14.25">
      <c r="B334" s="46" t="s">
        <v>324</v>
      </c>
      <c r="C334" s="24" t="s">
        <v>325</v>
      </c>
    </row>
    <row r="335" spans="2:3" ht="14.25">
      <c r="B335" s="46" t="s">
        <v>326</v>
      </c>
      <c r="C335" s="24" t="s">
        <v>132</v>
      </c>
    </row>
    <row r="336" spans="2:3" ht="14.25">
      <c r="B336" s="46" t="s">
        <v>327</v>
      </c>
      <c r="C336" s="24" t="s">
        <v>133</v>
      </c>
    </row>
    <row r="337" spans="2:3" ht="14.25">
      <c r="B337" s="46" t="s">
        <v>328</v>
      </c>
      <c r="C337" s="24" t="s">
        <v>135</v>
      </c>
    </row>
    <row r="338" spans="2:3" ht="14.25">
      <c r="B338" s="46" t="s">
        <v>329</v>
      </c>
      <c r="C338" s="24" t="s">
        <v>136</v>
      </c>
    </row>
    <row r="339" spans="2:3" ht="14.25">
      <c r="B339" s="46" t="s">
        <v>330</v>
      </c>
      <c r="C339" s="24" t="s">
        <v>331</v>
      </c>
    </row>
    <row r="340" spans="2:3" ht="14.25">
      <c r="B340" s="46" t="s">
        <v>332</v>
      </c>
      <c r="C340" s="24" t="s">
        <v>333</v>
      </c>
    </row>
    <row r="341" spans="2:3" ht="14.25">
      <c r="B341" s="46" t="s">
        <v>334</v>
      </c>
      <c r="C341" s="24" t="s">
        <v>335</v>
      </c>
    </row>
    <row r="342" spans="2:3" ht="14.25">
      <c r="B342" s="46" t="s">
        <v>336</v>
      </c>
      <c r="C342" s="24" t="s">
        <v>147</v>
      </c>
    </row>
    <row r="343" spans="2:3" ht="14.25">
      <c r="B343" s="46" t="s">
        <v>337</v>
      </c>
      <c r="C343" s="24" t="s">
        <v>338</v>
      </c>
    </row>
    <row r="344" spans="2:3" ht="14.25">
      <c r="B344" s="46" t="s">
        <v>339</v>
      </c>
      <c r="C344" s="24" t="s">
        <v>340</v>
      </c>
    </row>
    <row r="345" spans="2:3" ht="14.25">
      <c r="B345" s="46" t="s">
        <v>341</v>
      </c>
      <c r="C345" s="24" t="s">
        <v>342</v>
      </c>
    </row>
    <row r="346" spans="2:3" ht="14.25">
      <c r="B346" s="46" t="s">
        <v>343</v>
      </c>
      <c r="C346" s="24" t="s">
        <v>130</v>
      </c>
    </row>
    <row r="347" spans="2:3" ht="14.25">
      <c r="B347" s="46" t="s">
        <v>344</v>
      </c>
      <c r="C347" s="24" t="s">
        <v>345</v>
      </c>
    </row>
    <row r="348" spans="2:3" ht="20.25" customHeight="1">
      <c r="B348" s="46" t="s">
        <v>346</v>
      </c>
      <c r="C348" s="24" t="s">
        <v>134</v>
      </c>
    </row>
    <row r="350" ht="15">
      <c r="B350" s="1" t="s">
        <v>354</v>
      </c>
    </row>
    <row r="351" spans="2:3" ht="15">
      <c r="B351" s="21" t="s">
        <v>97</v>
      </c>
      <c r="C351" s="21" t="s">
        <v>98</v>
      </c>
    </row>
    <row r="352" spans="2:3" ht="14.25">
      <c r="B352" s="22" t="s">
        <v>99</v>
      </c>
      <c r="C352" s="22">
        <v>1</v>
      </c>
    </row>
    <row r="353" spans="2:3" ht="14.25">
      <c r="B353" s="22" t="s">
        <v>100</v>
      </c>
      <c r="C353" s="22">
        <v>2</v>
      </c>
    </row>
    <row r="354" spans="2:3" ht="14.25">
      <c r="B354" s="22" t="s">
        <v>101</v>
      </c>
      <c r="C354" s="22">
        <v>3</v>
      </c>
    </row>
    <row r="355" spans="2:3" ht="14.25">
      <c r="B355" s="22" t="s">
        <v>102</v>
      </c>
      <c r="C355" s="22">
        <v>4</v>
      </c>
    </row>
    <row r="356" spans="2:3" ht="14.25">
      <c r="B356" s="22" t="s">
        <v>103</v>
      </c>
      <c r="C356" s="22">
        <v>5</v>
      </c>
    </row>
    <row r="357" spans="2:3" ht="14.25">
      <c r="B357" s="22" t="s">
        <v>104</v>
      </c>
      <c r="C357" s="22">
        <v>6</v>
      </c>
    </row>
    <row r="358" spans="2:3" ht="14.25">
      <c r="B358" s="22" t="s">
        <v>452</v>
      </c>
      <c r="C358" s="22">
        <v>7</v>
      </c>
    </row>
    <row r="359" spans="2:3" ht="14.25">
      <c r="B359" s="22" t="s">
        <v>105</v>
      </c>
      <c r="C359" s="22">
        <v>9</v>
      </c>
    </row>
    <row r="360" spans="2:3" ht="14.25">
      <c r="B360" s="22" t="s">
        <v>106</v>
      </c>
      <c r="C360" s="22">
        <v>10</v>
      </c>
    </row>
    <row r="361" spans="2:3" ht="14.25">
      <c r="B361" s="22" t="s">
        <v>107</v>
      </c>
      <c r="C361" s="22">
        <v>11</v>
      </c>
    </row>
    <row r="362" spans="2:3" ht="14.25">
      <c r="B362" s="22" t="s">
        <v>108</v>
      </c>
      <c r="C362" s="22">
        <v>12</v>
      </c>
    </row>
    <row r="363" spans="2:3" ht="14.25">
      <c r="B363" s="22" t="s">
        <v>109</v>
      </c>
      <c r="C363" s="22">
        <v>13</v>
      </c>
    </row>
    <row r="364" spans="2:3" ht="14.25">
      <c r="B364" s="22" t="s">
        <v>110</v>
      </c>
      <c r="C364" s="22">
        <v>14</v>
      </c>
    </row>
    <row r="365" spans="2:3" ht="14.25">
      <c r="B365" s="22" t="s">
        <v>111</v>
      </c>
      <c r="C365" s="22">
        <v>15</v>
      </c>
    </row>
    <row r="366" spans="2:3" ht="14.25">
      <c r="B366" s="22" t="s">
        <v>112</v>
      </c>
      <c r="C366" s="22">
        <v>16</v>
      </c>
    </row>
    <row r="367" spans="2:3" ht="14.25">
      <c r="B367" s="22" t="s">
        <v>113</v>
      </c>
      <c r="C367" s="22">
        <v>17</v>
      </c>
    </row>
    <row r="368" spans="2:3" ht="14.25">
      <c r="B368" s="22" t="s">
        <v>114</v>
      </c>
      <c r="C368" s="22">
        <v>18</v>
      </c>
    </row>
    <row r="369" spans="2:3" ht="14.25">
      <c r="B369" s="22" t="s">
        <v>115</v>
      </c>
      <c r="C369" s="22">
        <v>19</v>
      </c>
    </row>
    <row r="370" spans="2:3" ht="14.25">
      <c r="B370" s="22" t="s">
        <v>116</v>
      </c>
      <c r="C370" s="22">
        <v>20</v>
      </c>
    </row>
    <row r="371" spans="2:3" ht="14.25">
      <c r="B371" s="22" t="s">
        <v>117</v>
      </c>
      <c r="C371" s="22">
        <v>21</v>
      </c>
    </row>
    <row r="372" spans="2:3" ht="14.25">
      <c r="B372" s="22" t="s">
        <v>118</v>
      </c>
      <c r="C372" s="22">
        <v>22</v>
      </c>
    </row>
    <row r="373" spans="2:3" ht="14.25">
      <c r="B373" s="22" t="s">
        <v>119</v>
      </c>
      <c r="C373" s="22">
        <v>23</v>
      </c>
    </row>
    <row r="374" spans="2:3" ht="14.25">
      <c r="B374" s="22" t="s">
        <v>439</v>
      </c>
      <c r="C374" s="22">
        <v>24</v>
      </c>
    </row>
    <row r="375" spans="2:3" ht="14.25">
      <c r="B375" s="22" t="s">
        <v>120</v>
      </c>
      <c r="C375" s="22">
        <v>25</v>
      </c>
    </row>
    <row r="376" spans="2:3" ht="14.25">
      <c r="B376" s="22" t="s">
        <v>121</v>
      </c>
      <c r="C376" s="22">
        <v>26</v>
      </c>
    </row>
    <row r="377" spans="2:3" ht="14.25">
      <c r="B377" s="22" t="s">
        <v>122</v>
      </c>
      <c r="C377" s="22">
        <v>27</v>
      </c>
    </row>
    <row r="378" spans="2:3" ht="14.25">
      <c r="B378" s="22" t="s">
        <v>123</v>
      </c>
      <c r="C378" s="22">
        <v>28</v>
      </c>
    </row>
    <row r="379" spans="2:3" ht="14.25">
      <c r="B379" s="30" t="s">
        <v>453</v>
      </c>
      <c r="C379" s="30">
        <v>29</v>
      </c>
    </row>
    <row r="380" spans="2:3" ht="14.25">
      <c r="B380" s="30" t="s">
        <v>124</v>
      </c>
      <c r="C380" s="30">
        <v>30</v>
      </c>
    </row>
    <row r="381" spans="2:3" ht="14.25">
      <c r="B381" s="30" t="s">
        <v>125</v>
      </c>
      <c r="C381" s="30">
        <v>31</v>
      </c>
    </row>
    <row r="382" spans="2:3" ht="14.25">
      <c r="B382" s="30" t="s">
        <v>126</v>
      </c>
      <c r="C382" s="30">
        <v>32</v>
      </c>
    </row>
    <row r="383" spans="2:3" ht="14.25">
      <c r="B383" s="30" t="s">
        <v>454</v>
      </c>
      <c r="C383" s="30">
        <v>33</v>
      </c>
    </row>
    <row r="384" spans="2:3" ht="14.25">
      <c r="B384" s="22" t="s">
        <v>422</v>
      </c>
      <c r="C384" s="22">
        <v>34</v>
      </c>
    </row>
    <row r="385" spans="2:3" ht="14.25">
      <c r="B385" s="22" t="s">
        <v>127</v>
      </c>
      <c r="C385" s="22">
        <v>35</v>
      </c>
    </row>
    <row r="386" spans="2:3" ht="14.25">
      <c r="B386" s="30" t="s">
        <v>420</v>
      </c>
      <c r="C386" s="30">
        <v>36</v>
      </c>
    </row>
    <row r="387" spans="2:3" ht="17.25" customHeight="1">
      <c r="B387" s="30" t="s">
        <v>446</v>
      </c>
      <c r="C387" s="30">
        <v>37</v>
      </c>
    </row>
    <row r="389" spans="2:3" ht="15">
      <c r="B389" s="35" t="s">
        <v>362</v>
      </c>
      <c r="C389" s="35"/>
    </row>
    <row r="390" spans="2:3" ht="30">
      <c r="B390" s="35" t="s">
        <v>363</v>
      </c>
      <c r="C390" s="31" t="s">
        <v>364</v>
      </c>
    </row>
    <row r="391" spans="2:3" ht="14.25">
      <c r="B391" s="30" t="s">
        <v>385</v>
      </c>
      <c r="C391" s="47" t="s">
        <v>129</v>
      </c>
    </row>
    <row r="392" spans="2:3" ht="14.25">
      <c r="B392" s="24" t="s">
        <v>365</v>
      </c>
      <c r="C392" s="47" t="s">
        <v>130</v>
      </c>
    </row>
  </sheetData>
  <sheetProtection/>
  <mergeCells count="13">
    <mergeCell ref="B14:G14"/>
    <mergeCell ref="B17:G17"/>
    <mergeCell ref="B15:G15"/>
    <mergeCell ref="B16:E16"/>
    <mergeCell ref="B5:G5"/>
    <mergeCell ref="B6:G6"/>
    <mergeCell ref="B10:G10"/>
    <mergeCell ref="B11:G11"/>
    <mergeCell ref="B12:G12"/>
    <mergeCell ref="B13:G13"/>
    <mergeCell ref="B7:G7"/>
    <mergeCell ref="B8:G8"/>
    <mergeCell ref="B9:G9"/>
  </mergeCells>
  <printOptions gridLines="1" horizontalCentered="1"/>
  <pageMargins left="0.25" right="0.25" top="0.5" bottom="0.32" header="0.5" footer="0.32"/>
  <pageSetup horizontalDpi="600" verticalDpi="600" orientation="portrait" scale="50" r:id="rId1"/>
  <headerFooter alignWithMargins="0">
    <oddFooter>&amp;CPage &amp;P&amp;RFile_Format_27EQ_Regular_Q1 to Q4_Version 4.2_ 260211.xls</oddFooter>
  </headerFooter>
  <rowBreaks count="5" manualBreakCount="5">
    <brk id="71" max="255" man="1"/>
    <brk id="115" max="255" man="1"/>
    <brk id="159" max="255" man="1"/>
    <brk id="256" max="255" man="1"/>
    <brk id="3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Prashant</dc:creator>
  <cp:keywords/>
  <dc:description/>
  <cp:lastModifiedBy>Deepak B. Wayal</cp:lastModifiedBy>
  <cp:lastPrinted>2011-03-07T04:51:10Z</cp:lastPrinted>
  <dcterms:created xsi:type="dcterms:W3CDTF">2005-04-08T09:01:31Z</dcterms:created>
  <dcterms:modified xsi:type="dcterms:W3CDTF">2023-06-08T13:15:46Z</dcterms:modified>
  <cp:category/>
  <cp:version/>
  <cp:contentType/>
  <cp:contentStatus/>
</cp:coreProperties>
</file>